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0" yWindow="40" windowWidth="24700" windowHeight="14960" tabRatio="982"/>
  </bookViews>
  <sheets>
    <sheet name="Budget 14" sheetId="1" r:id="rId1"/>
    <sheet name=" Jan " sheetId="13" r:id="rId2"/>
    <sheet name="Feb" sheetId="16" r:id="rId3"/>
    <sheet name="March" sheetId="17" r:id="rId4"/>
    <sheet name="April" sheetId="18" r:id="rId5"/>
    <sheet name="May" sheetId="19" r:id="rId6"/>
    <sheet name="June" sheetId="20" r:id="rId7"/>
    <sheet name="July" sheetId="21" r:id="rId8"/>
    <sheet name="Aug" sheetId="22" r:id="rId9"/>
    <sheet name="Sept" sheetId="23" r:id="rId10"/>
    <sheet name="Oct" sheetId="24" r:id="rId11"/>
    <sheet name="Nov" sheetId="25" r:id="rId12"/>
    <sheet name="Dec" sheetId="26" r:id="rId13"/>
    <sheet name="Blank" sheetId="27" r:id="rId14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64" i="13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18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22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27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15" i="1"/>
  <c r="E31"/>
  <c r="E46"/>
  <c r="E48"/>
  <c r="F15"/>
  <c r="F31"/>
  <c r="F46"/>
  <c r="F48"/>
  <c r="G15"/>
  <c r="G31"/>
  <c r="G46"/>
  <c r="G48"/>
  <c r="H15"/>
  <c r="H31"/>
  <c r="H46"/>
  <c r="H48"/>
  <c r="I15"/>
  <c r="I31"/>
  <c r="I46"/>
  <c r="I48"/>
  <c r="J15"/>
  <c r="J31"/>
  <c r="J46"/>
  <c r="J48"/>
  <c r="K15"/>
  <c r="K31"/>
  <c r="K46"/>
  <c r="K48"/>
  <c r="L15"/>
  <c r="L31"/>
  <c r="L46"/>
  <c r="L48"/>
  <c r="M15"/>
  <c r="M31"/>
  <c r="M46"/>
  <c r="M48"/>
  <c r="N15"/>
  <c r="N31"/>
  <c r="N46"/>
  <c r="N48"/>
  <c r="O15"/>
  <c r="O31"/>
  <c r="O46"/>
  <c r="O48"/>
  <c r="D15"/>
  <c r="D31"/>
  <c r="D46"/>
  <c r="D48"/>
  <c r="P43"/>
  <c r="Q43"/>
  <c r="E7"/>
  <c r="E59"/>
  <c r="E61"/>
  <c r="E62"/>
  <c r="J7"/>
  <c r="D7"/>
  <c r="D59"/>
  <c r="D61"/>
  <c r="D62"/>
  <c r="F47"/>
  <c r="G47"/>
  <c r="H47"/>
  <c r="I47"/>
  <c r="J47"/>
  <c r="K47"/>
  <c r="L47"/>
  <c r="M47"/>
  <c r="N47"/>
  <c r="O47"/>
  <c r="C47"/>
  <c r="D47"/>
  <c r="E47"/>
  <c r="B31"/>
  <c r="B46"/>
  <c r="B47"/>
  <c r="Q48"/>
  <c r="B15"/>
  <c r="P28"/>
  <c r="Q28"/>
  <c r="P26"/>
  <c r="P30"/>
  <c r="P24"/>
  <c r="P29"/>
  <c r="P22"/>
  <c r="P23"/>
  <c r="P27"/>
  <c r="P25"/>
  <c r="P31"/>
  <c r="F61"/>
  <c r="F7"/>
  <c r="F59"/>
  <c r="F62"/>
  <c r="G61"/>
  <c r="G7"/>
  <c r="G59"/>
  <c r="G62"/>
  <c r="H61"/>
  <c r="H7"/>
  <c r="H59"/>
  <c r="H62"/>
  <c r="I61"/>
  <c r="I7"/>
  <c r="I59"/>
  <c r="I62"/>
  <c r="J61"/>
  <c r="J59"/>
  <c r="K61"/>
  <c r="K7"/>
  <c r="K59"/>
  <c r="K62"/>
  <c r="L61"/>
  <c r="L7"/>
  <c r="L59"/>
  <c r="L62"/>
  <c r="M61"/>
  <c r="M7"/>
  <c r="M59"/>
  <c r="M62"/>
  <c r="N61"/>
  <c r="N7"/>
  <c r="N59"/>
  <c r="N62"/>
  <c r="O61"/>
  <c r="O7"/>
  <c r="O59"/>
  <c r="O62"/>
  <c r="P46"/>
  <c r="P61"/>
  <c r="P17"/>
  <c r="P15"/>
  <c r="Q15"/>
  <c r="B7"/>
  <c r="Q7"/>
  <c r="B18"/>
  <c r="Q18"/>
  <c r="Q17"/>
  <c r="P37"/>
  <c r="P38"/>
  <c r="P39"/>
  <c r="P40"/>
  <c r="P41"/>
  <c r="P42"/>
  <c r="P44"/>
  <c r="Q35"/>
  <c r="Q36"/>
  <c r="Q37"/>
  <c r="Q38"/>
  <c r="Q39"/>
  <c r="Q40"/>
  <c r="Q41"/>
  <c r="Q42"/>
  <c r="Q44"/>
  <c r="Q45"/>
  <c r="Q46"/>
  <c r="Q34"/>
  <c r="Q23"/>
  <c r="Q24"/>
  <c r="Q25"/>
  <c r="Q26"/>
  <c r="Q27"/>
  <c r="Q29"/>
  <c r="Q30"/>
  <c r="Q31"/>
  <c r="Q22"/>
  <c r="B59"/>
  <c r="B61"/>
  <c r="P45"/>
  <c r="B62"/>
  <c r="D18"/>
  <c r="E18"/>
  <c r="F18"/>
  <c r="G18"/>
  <c r="H18"/>
  <c r="I18"/>
  <c r="K18"/>
  <c r="L18"/>
  <c r="M18"/>
  <c r="N18"/>
  <c r="O18"/>
  <c r="P36"/>
  <c r="P35"/>
  <c r="P34"/>
  <c r="J18"/>
  <c r="P18"/>
  <c r="P7"/>
  <c r="P62"/>
  <c r="J62"/>
  <c r="E64" i="26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16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21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20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17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19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25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24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  <c r="E64" i="23"/>
  <c r="E67"/>
  <c r="E71"/>
  <c r="E72"/>
  <c r="E58"/>
  <c r="E54"/>
  <c r="E50"/>
  <c r="E59"/>
  <c r="E9"/>
  <c r="E14"/>
  <c r="E24"/>
  <c r="E31"/>
  <c r="E35"/>
  <c r="L50"/>
  <c r="E40"/>
  <c r="E44"/>
  <c r="E45"/>
  <c r="L39"/>
  <c r="L27"/>
  <c r="L18"/>
  <c r="L8"/>
</calcChain>
</file>

<file path=xl/sharedStrings.xml><?xml version="1.0" encoding="utf-8"?>
<sst xmlns="http://schemas.openxmlformats.org/spreadsheetml/2006/main" count="1324" uniqueCount="104">
  <si>
    <t>Travel</t>
    <phoneticPr fontId="8" type="noConversion"/>
  </si>
  <si>
    <t>Additional Giving</t>
    <phoneticPr fontId="8" type="noConversion"/>
  </si>
  <si>
    <t>Add'l Giving</t>
    <phoneticPr fontId="8" type="noConversion"/>
  </si>
  <si>
    <t>Miscellaneous Expense</t>
    <phoneticPr fontId="8" type="noConversion"/>
  </si>
  <si>
    <t>Car Loan Payment</t>
    <phoneticPr fontId="8" type="noConversion"/>
  </si>
  <si>
    <t>Medicare</t>
    <phoneticPr fontId="8" type="noConversion"/>
  </si>
  <si>
    <t>Oct</t>
    <phoneticPr fontId="8" type="noConversion"/>
  </si>
  <si>
    <t>Dec</t>
    <phoneticPr fontId="8" type="noConversion"/>
  </si>
  <si>
    <t>PYMT TYPE</t>
  </si>
  <si>
    <t>YEAR</t>
  </si>
  <si>
    <t>Cost</t>
  </si>
  <si>
    <t>Clothes</t>
  </si>
  <si>
    <t>Family</t>
    <phoneticPr fontId="8" type="noConversion"/>
  </si>
  <si>
    <t>Notes</t>
    <phoneticPr fontId="8" type="noConversion"/>
  </si>
  <si>
    <t>Individual Total:</t>
    <phoneticPr fontId="8" type="noConversion"/>
  </si>
  <si>
    <t>Individual Total:</t>
  </si>
  <si>
    <t>Budgeted</t>
    <phoneticPr fontId="8" type="noConversion"/>
  </si>
  <si>
    <t>Fixed Expenses</t>
    <phoneticPr fontId="8" type="noConversion"/>
  </si>
  <si>
    <t>Student Loan</t>
    <phoneticPr fontId="8" type="noConversion"/>
  </si>
  <si>
    <t>Line 16 = Actual Savings</t>
    <phoneticPr fontId="8" type="noConversion"/>
  </si>
  <si>
    <t>Groceries/Food</t>
    <phoneticPr fontId="8" type="noConversion"/>
  </si>
  <si>
    <t>Jan</t>
    <phoneticPr fontId="8" type="noConversion"/>
  </si>
  <si>
    <t>Date</t>
  </si>
  <si>
    <t>Aug</t>
    <phoneticPr fontId="8" type="noConversion"/>
  </si>
  <si>
    <t xml:space="preserve">Sept </t>
    <phoneticPr fontId="8" type="noConversion"/>
  </si>
  <si>
    <t>HOUSEHOLD TOTALS</t>
  </si>
  <si>
    <t>May</t>
    <phoneticPr fontId="8" type="noConversion"/>
  </si>
  <si>
    <t>June</t>
    <phoneticPr fontId="8" type="noConversion"/>
  </si>
  <si>
    <t>July</t>
    <phoneticPr fontId="8" type="noConversion"/>
  </si>
  <si>
    <t>GROSS INCOME</t>
    <phoneticPr fontId="8" type="noConversion"/>
  </si>
  <si>
    <t>TOTAL Net Income</t>
    <phoneticPr fontId="8" type="noConversion"/>
  </si>
  <si>
    <t>Cable/internet</t>
    <phoneticPr fontId="8" type="noConversion"/>
  </si>
  <si>
    <t>Social Security</t>
    <phoneticPr fontId="8" type="noConversion"/>
  </si>
  <si>
    <t xml:space="preserve">SAVINGS (Actual) </t>
    <phoneticPr fontId="8" type="noConversion"/>
  </si>
  <si>
    <t>ApproxAmt</t>
  </si>
  <si>
    <t>Location</t>
  </si>
  <si>
    <t>Notes:</t>
  </si>
  <si>
    <t>End of Month "Extra" Amt*</t>
    <phoneticPr fontId="8" type="noConversion"/>
  </si>
  <si>
    <t>TOTAL Gross Income</t>
    <phoneticPr fontId="8" type="noConversion"/>
  </si>
  <si>
    <t>Misc Expense ($____)</t>
    <phoneticPr fontId="8" type="noConversion"/>
  </si>
  <si>
    <t>Travel ($___)</t>
    <phoneticPr fontId="8" type="noConversion"/>
  </si>
  <si>
    <t>Ministry ($___)</t>
    <phoneticPr fontId="8" type="noConversion"/>
  </si>
  <si>
    <t>Over budgeted expenses:</t>
    <phoneticPr fontId="8" type="noConversion"/>
  </si>
  <si>
    <t>Feb</t>
    <phoneticPr fontId="8" type="noConversion"/>
  </si>
  <si>
    <t>March</t>
    <phoneticPr fontId="8" type="noConversion"/>
  </si>
  <si>
    <t>April</t>
    <phoneticPr fontId="8" type="noConversion"/>
  </si>
  <si>
    <t xml:space="preserve">Add'l Auto Deductions </t>
    <phoneticPr fontId="8" type="noConversion"/>
  </si>
  <si>
    <t>TOTAL Expenses</t>
    <phoneticPr fontId="8" type="noConversion"/>
  </si>
  <si>
    <t>(*Gross Minus Savings Minus Deductions Minus Total Expenses)</t>
    <phoneticPr fontId="8" type="noConversion"/>
  </si>
  <si>
    <t>Car Maintenance &amp; Gas</t>
    <phoneticPr fontId="8" type="noConversion"/>
  </si>
  <si>
    <t>House Payment/Rent</t>
    <phoneticPr fontId="8" type="noConversion"/>
  </si>
  <si>
    <t>Life Insurance</t>
    <phoneticPr fontId="8" type="noConversion"/>
  </si>
  <si>
    <t>Additional Children Misc Expense</t>
    <phoneticPr fontId="8" type="noConversion"/>
  </si>
  <si>
    <t>Pets</t>
    <phoneticPr fontId="8" type="noConversion"/>
  </si>
  <si>
    <t>Wife Monthly Income</t>
    <phoneticPr fontId="8" type="noConversion"/>
  </si>
  <si>
    <t>Husband Monthly Gross (LES)</t>
    <phoneticPr fontId="8" type="noConversion"/>
  </si>
  <si>
    <t>Credit Card Pymt (FYI)</t>
    <phoneticPr fontId="8" type="noConversion"/>
  </si>
  <si>
    <t>Wife Net Wk 1</t>
    <phoneticPr fontId="8" type="noConversion"/>
  </si>
  <si>
    <t>Wife Net Wk 2</t>
    <phoneticPr fontId="8" type="noConversion"/>
  </si>
  <si>
    <t>Husband Net Wk 1</t>
    <phoneticPr fontId="8" type="noConversion"/>
  </si>
  <si>
    <t>Husband Net Wk 2</t>
    <phoneticPr fontId="8" type="noConversion"/>
  </si>
  <si>
    <t>Groceries &amp; Food ($___)</t>
    <phoneticPr fontId="8" type="noConversion"/>
  </si>
  <si>
    <t xml:space="preserve">Gas &amp; Car  ($___) </t>
    <phoneticPr fontId="8" type="noConversion"/>
  </si>
  <si>
    <t xml:space="preserve"> Eating Out ($___)</t>
    <phoneticPr fontId="8" type="noConversion"/>
  </si>
  <si>
    <t>Pets ($___)</t>
    <phoneticPr fontId="8" type="noConversion"/>
  </si>
  <si>
    <t>Wife</t>
    <phoneticPr fontId="8" type="noConversion"/>
  </si>
  <si>
    <t>Husband</t>
    <phoneticPr fontId="8" type="noConversion"/>
  </si>
  <si>
    <t>Fun ($___)</t>
    <phoneticPr fontId="8" type="noConversion"/>
  </si>
  <si>
    <t>Wife</t>
    <phoneticPr fontId="8" type="noConversion"/>
  </si>
  <si>
    <t>Husband</t>
    <phoneticPr fontId="8" type="noConversion"/>
  </si>
  <si>
    <t>Kids</t>
    <phoneticPr fontId="8" type="noConversion"/>
  </si>
  <si>
    <t>Clothes ($___)</t>
    <phoneticPr fontId="8" type="noConversion"/>
  </si>
  <si>
    <t>Husband</t>
    <phoneticPr fontId="8" type="noConversion"/>
  </si>
  <si>
    <t>Personal Hygiene ($___)</t>
    <phoneticPr fontId="8" type="noConversion"/>
  </si>
  <si>
    <t>Add'l Child Expense ($____)</t>
    <phoneticPr fontId="8" type="noConversion"/>
  </si>
  <si>
    <t>TOTAL Automatic Deductions</t>
    <phoneticPr fontId="8" type="noConversion"/>
  </si>
  <si>
    <t>Goal/Req</t>
    <phoneticPr fontId="8" type="noConversion"/>
  </si>
  <si>
    <t>Line 57= Gov't Deductions</t>
    <phoneticPr fontId="8" type="noConversion"/>
  </si>
  <si>
    <t>End of Month per Checking Acct</t>
    <phoneticPr fontId="8" type="noConversion"/>
  </si>
  <si>
    <t>Total Expense for the Month:</t>
    <phoneticPr fontId="8" type="noConversion"/>
  </si>
  <si>
    <t>Tithe (10% Gross to Church)</t>
    <phoneticPr fontId="8" type="noConversion"/>
  </si>
  <si>
    <t>Electric</t>
    <phoneticPr fontId="8" type="noConversion"/>
  </si>
  <si>
    <t>Car/Renters Insurance</t>
    <phoneticPr fontId="8" type="noConversion"/>
  </si>
  <si>
    <t>Nov</t>
    <phoneticPr fontId="8" type="noConversion"/>
  </si>
  <si>
    <t>NET INCOME</t>
    <phoneticPr fontId="8" type="noConversion"/>
  </si>
  <si>
    <t>Notes:</t>
    <phoneticPr fontId="8" type="noConversion"/>
  </si>
  <si>
    <t>Additional Income</t>
    <phoneticPr fontId="8" type="noConversion"/>
  </si>
  <si>
    <t>Family  TOTALS</t>
    <phoneticPr fontId="8" type="noConversion"/>
  </si>
  <si>
    <t>Category</t>
    <phoneticPr fontId="8" type="noConversion"/>
  </si>
  <si>
    <t>Location</t>
    <phoneticPr fontId="8" type="noConversion"/>
  </si>
  <si>
    <t>TOTAL</t>
    <phoneticPr fontId="8" type="noConversion"/>
  </si>
  <si>
    <t>Additional Gross Income</t>
    <phoneticPr fontId="8" type="noConversion"/>
  </si>
  <si>
    <t xml:space="preserve">Line 59= All expenses (household + family variable) </t>
    <phoneticPr fontId="8" type="noConversion"/>
  </si>
  <si>
    <t>Line 7= Gross Amt</t>
    <phoneticPr fontId="8" type="noConversion"/>
  </si>
  <si>
    <t>Federal taxes/state</t>
    <phoneticPr fontId="8" type="noConversion"/>
  </si>
  <si>
    <t>Monthly Notes</t>
    <phoneticPr fontId="8" type="noConversion"/>
  </si>
  <si>
    <t>July</t>
    <phoneticPr fontId="8" type="noConversion"/>
  </si>
  <si>
    <t>Approx Monthly Tithe  (FYI)</t>
    <phoneticPr fontId="8" type="noConversion"/>
  </si>
  <si>
    <t>Variable Expenses</t>
    <phoneticPr fontId="8" type="noConversion"/>
  </si>
  <si>
    <t>Cell Phone/iPads</t>
    <phoneticPr fontId="8" type="noConversion"/>
  </si>
  <si>
    <t>Entertainment/Eating Out</t>
    <phoneticPr fontId="8" type="noConversion"/>
  </si>
  <si>
    <t>Fun</t>
    <phoneticPr fontId="8" type="noConversion"/>
  </si>
  <si>
    <t>Personal Hygiene</t>
    <phoneticPr fontId="8" type="noConversion"/>
  </si>
  <si>
    <t>Ministry</t>
    <phoneticPr fontId="8" type="noConversion"/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</si>
</sst>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_);[Red]\(&quot;$&quot;#,##0.00\)"/>
    <numFmt numFmtId="167" formatCode="_(&quot;$&quot;* #,##0.00_);_(&quot;$&quot;* \(#,##0.00\);_(&quot;$&quot;* &quot;-&quot;??_);_(@_)"/>
    <numFmt numFmtId="169" formatCode="&quot;$&quot;#,##0.00"/>
  </numFmts>
  <fonts count="24">
    <font>
      <sz val="10"/>
      <name val="Verdana"/>
    </font>
    <font>
      <b/>
      <sz val="10"/>
      <name val="Verdana"/>
    </font>
    <font>
      <sz val="10"/>
      <name val="Verdana"/>
    </font>
    <font>
      <i/>
      <sz val="10"/>
      <name val="Verdana"/>
    </font>
    <font>
      <b/>
      <i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0"/>
      <name val="Arial"/>
      <family val="2"/>
    </font>
    <font>
      <sz val="10"/>
      <name val="Arial"/>
    </font>
    <font>
      <sz val="10"/>
      <color indexed="8"/>
      <name val="Arial"/>
    </font>
    <font>
      <sz val="8"/>
      <name val="Arial"/>
    </font>
    <font>
      <b/>
      <sz val="10"/>
      <color indexed="8"/>
      <name val="Arial"/>
    </font>
    <font>
      <b/>
      <sz val="11"/>
      <color indexed="8"/>
      <name val="Calibri"/>
      <family val="2"/>
    </font>
    <font>
      <b/>
      <u/>
      <sz val="10"/>
      <name val="Verdana"/>
    </font>
    <font>
      <sz val="11"/>
      <color indexed="8"/>
      <name val="Calibri"/>
      <family val="2"/>
    </font>
    <font>
      <b/>
      <sz val="25"/>
      <color indexed="12"/>
      <name val="Verdana"/>
    </font>
    <font>
      <b/>
      <sz val="20"/>
      <color indexed="12"/>
      <name val="Verdana"/>
    </font>
    <font>
      <b/>
      <sz val="19"/>
      <color indexed="12"/>
      <name val="Verdana"/>
    </font>
    <font>
      <b/>
      <sz val="18"/>
      <color indexed="12"/>
      <name val="Verdana"/>
    </font>
    <font>
      <b/>
      <sz val="22"/>
      <color indexed="12"/>
      <name val="Verdana"/>
    </font>
    <font>
      <b/>
      <sz val="9"/>
      <name val="Verdana"/>
    </font>
    <font>
      <i/>
      <sz val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72">
    <xf numFmtId="0" fontId="0" fillId="0" borderId="0" xfId="0"/>
    <xf numFmtId="0" fontId="9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right"/>
    </xf>
    <xf numFmtId="0" fontId="0" fillId="3" borderId="0" xfId="0" applyFill="1"/>
    <xf numFmtId="0" fontId="9" fillId="5" borderId="2" xfId="0" applyFont="1" applyFill="1" applyBorder="1"/>
    <xf numFmtId="0" fontId="11" fillId="5" borderId="3" xfId="0" applyFont="1" applyFill="1" applyBorder="1"/>
    <xf numFmtId="0" fontId="10" fillId="6" borderId="1" xfId="1" applyFont="1" applyFill="1" applyBorder="1"/>
    <xf numFmtId="2" fontId="12" fillId="6" borderId="1" xfId="1" applyNumberFormat="1" applyFont="1" applyFill="1" applyBorder="1" applyAlignment="1">
      <alignment horizontal="center"/>
    </xf>
    <xf numFmtId="0" fontId="13" fillId="5" borderId="2" xfId="0" applyFont="1" applyFill="1" applyBorder="1"/>
    <xf numFmtId="169" fontId="11" fillId="5" borderId="3" xfId="0" applyNumberFormat="1" applyFont="1" applyFill="1" applyBorder="1"/>
    <xf numFmtId="169" fontId="11" fillId="5" borderId="4" xfId="0" applyNumberFormat="1" applyFont="1" applyFill="1" applyBorder="1"/>
    <xf numFmtId="169" fontId="11" fillId="5" borderId="1" xfId="0" applyNumberFormat="1" applyFont="1" applyFill="1" applyBorder="1"/>
    <xf numFmtId="0" fontId="10" fillId="4" borderId="1" xfId="1" applyFont="1" applyFill="1" applyBorder="1"/>
    <xf numFmtId="2" fontId="10" fillId="4" borderId="1" xfId="1" applyNumberFormat="1" applyFont="1" applyFill="1" applyBorder="1" applyAlignment="1"/>
    <xf numFmtId="2" fontId="12" fillId="4" borderId="1" xfId="1" applyNumberFormat="1" applyFont="1" applyFill="1" applyBorder="1" applyAlignment="1">
      <alignment horizontal="center"/>
    </xf>
    <xf numFmtId="0" fontId="10" fillId="4" borderId="1" xfId="1" applyFont="1" applyFill="1" applyBorder="1" applyAlignment="1">
      <alignment horizontal="left"/>
    </xf>
    <xf numFmtId="169" fontId="10" fillId="2" borderId="3" xfId="0" applyNumberFormat="1" applyFont="1" applyFill="1" applyBorder="1" applyAlignment="1"/>
    <xf numFmtId="169" fontId="10" fillId="2" borderId="4" xfId="0" applyNumberFormat="1" applyFont="1" applyFill="1" applyBorder="1" applyAlignment="1"/>
    <xf numFmtId="0" fontId="9" fillId="8" borderId="1" xfId="1" applyFont="1" applyFill="1" applyBorder="1" applyAlignment="1">
      <alignment horizontal="center"/>
    </xf>
    <xf numFmtId="2" fontId="12" fillId="7" borderId="6" xfId="1" applyNumberFormat="1" applyFont="1" applyFill="1" applyBorder="1" applyAlignment="1">
      <alignment horizontal="center"/>
    </xf>
    <xf numFmtId="0" fontId="9" fillId="5" borderId="8" xfId="0" applyFont="1" applyFill="1" applyBorder="1"/>
    <xf numFmtId="0" fontId="0" fillId="7" borderId="1" xfId="0" applyFill="1" applyBorder="1"/>
    <xf numFmtId="0" fontId="9" fillId="8" borderId="5" xfId="1" applyFont="1" applyFill="1" applyBorder="1" applyAlignment="1">
      <alignment horizontal="center"/>
    </xf>
    <xf numFmtId="0" fontId="10" fillId="8" borderId="1" xfId="0" applyFont="1" applyFill="1" applyBorder="1"/>
    <xf numFmtId="169" fontId="10" fillId="8" borderId="1" xfId="0" applyNumberFormat="1" applyFont="1" applyFill="1" applyBorder="1" applyAlignment="1"/>
    <xf numFmtId="0" fontId="0" fillId="3" borderId="1" xfId="0" applyFill="1" applyBorder="1"/>
    <xf numFmtId="0" fontId="0" fillId="0" borderId="1" xfId="0" applyBorder="1"/>
    <xf numFmtId="0" fontId="9" fillId="8" borderId="1" xfId="0" applyFont="1" applyFill="1" applyBorder="1"/>
    <xf numFmtId="169" fontId="9" fillId="8" borderId="1" xfId="0" applyNumberFormat="1" applyFont="1" applyFill="1" applyBorder="1" applyAlignment="1">
      <alignment horizontal="right"/>
    </xf>
    <xf numFmtId="0" fontId="10" fillId="8" borderId="1" xfId="1" applyFont="1" applyFill="1" applyBorder="1" applyAlignment="1">
      <alignment horizontal="center"/>
    </xf>
    <xf numFmtId="0" fontId="10" fillId="6" borderId="10" xfId="1" applyFont="1" applyFill="1" applyBorder="1"/>
    <xf numFmtId="0" fontId="7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ill="1"/>
    <xf numFmtId="0" fontId="14" fillId="0" borderId="0" xfId="0" applyFont="1" applyFill="1" applyAlignment="1">
      <alignment horizontal="left"/>
    </xf>
    <xf numFmtId="169" fontId="15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right"/>
    </xf>
    <xf numFmtId="16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right"/>
    </xf>
    <xf numFmtId="169" fontId="14" fillId="0" borderId="0" xfId="0" applyNumberFormat="1" applyFont="1" applyFill="1"/>
    <xf numFmtId="169" fontId="0" fillId="0" borderId="0" xfId="0" applyNumberFormat="1" applyFill="1"/>
    <xf numFmtId="14" fontId="7" fillId="0" borderId="0" xfId="0" applyNumberFormat="1" applyFont="1" applyFill="1" applyAlignment="1">
      <alignment horizontal="right"/>
    </xf>
    <xf numFmtId="14" fontId="0" fillId="0" borderId="0" xfId="0" applyNumberFormat="1" applyFill="1" applyAlignment="1">
      <alignment horizontal="center"/>
    </xf>
    <xf numFmtId="169" fontId="0" fillId="0" borderId="0" xfId="0" applyNumberFormat="1"/>
    <xf numFmtId="0" fontId="0" fillId="0" borderId="1" xfId="0" applyFill="1" applyBorder="1"/>
    <xf numFmtId="0" fontId="0" fillId="7" borderId="4" xfId="0" applyFill="1" applyBorder="1"/>
    <xf numFmtId="0" fontId="0" fillId="0" borderId="0" xfId="0" applyFill="1" applyBorder="1"/>
    <xf numFmtId="0" fontId="9" fillId="2" borderId="2" xfId="1" applyFont="1" applyFill="1" applyBorder="1" applyAlignment="1">
      <alignment horizontal="center"/>
    </xf>
    <xf numFmtId="0" fontId="9" fillId="8" borderId="3" xfId="1" applyFont="1" applyFill="1" applyBorder="1" applyAlignment="1">
      <alignment horizontal="center"/>
    </xf>
    <xf numFmtId="169" fontId="10" fillId="5" borderId="2" xfId="1" applyNumberFormat="1" applyFont="1" applyFill="1" applyBorder="1" applyAlignment="1"/>
    <xf numFmtId="169" fontId="11" fillId="5" borderId="2" xfId="0" applyNumberFormat="1" applyFont="1" applyFill="1" applyBorder="1" applyAlignment="1"/>
    <xf numFmtId="0" fontId="0" fillId="3" borderId="4" xfId="0" applyFill="1" applyBorder="1"/>
    <xf numFmtId="169" fontId="10" fillId="10" borderId="2" xfId="1" applyNumberFormat="1" applyFont="1" applyFill="1" applyBorder="1" applyAlignment="1"/>
    <xf numFmtId="0" fontId="0" fillId="3" borderId="9" xfId="0" applyFill="1" applyBorder="1"/>
    <xf numFmtId="0" fontId="9" fillId="5" borderId="0" xfId="0" applyFont="1" applyFill="1" applyBorder="1"/>
    <xf numFmtId="0" fontId="9" fillId="11" borderId="1" xfId="0" applyFont="1" applyFill="1" applyBorder="1"/>
    <xf numFmtId="164" fontId="10" fillId="11" borderId="1" xfId="0" applyNumberFormat="1" applyFont="1" applyFill="1" applyBorder="1"/>
    <xf numFmtId="169" fontId="13" fillId="5" borderId="4" xfId="0" applyNumberFormat="1" applyFont="1" applyFill="1" applyBorder="1"/>
    <xf numFmtId="0" fontId="9" fillId="5" borderId="1" xfId="0" applyFont="1" applyFill="1" applyBorder="1"/>
    <xf numFmtId="169" fontId="10" fillId="5" borderId="1" xfId="0" applyNumberFormat="1" applyFont="1" applyFill="1" applyBorder="1" applyAlignment="1"/>
    <xf numFmtId="169" fontId="9" fillId="5" borderId="1" xfId="0" applyNumberFormat="1" applyFont="1" applyFill="1" applyBorder="1" applyAlignment="1">
      <alignment horizontal="right"/>
    </xf>
    <xf numFmtId="0" fontId="9" fillId="5" borderId="1" xfId="1" applyFont="1" applyFill="1" applyBorder="1" applyAlignment="1">
      <alignment horizontal="center"/>
    </xf>
    <xf numFmtId="0" fontId="9" fillId="5" borderId="3" xfId="1" applyFont="1" applyFill="1" applyBorder="1" applyAlignment="1">
      <alignment horizontal="center"/>
    </xf>
    <xf numFmtId="0" fontId="10" fillId="0" borderId="1" xfId="0" applyFont="1" applyFill="1" applyBorder="1"/>
    <xf numFmtId="169" fontId="10" fillId="0" borderId="1" xfId="0" applyNumberFormat="1" applyFont="1" applyFill="1" applyBorder="1" applyAlignment="1"/>
    <xf numFmtId="0" fontId="9" fillId="0" borderId="2" xfId="1" applyFont="1" applyFill="1" applyBorder="1" applyAlignment="1">
      <alignment horizontal="center"/>
    </xf>
    <xf numFmtId="0" fontId="0" fillId="0" borderId="4" xfId="0" applyFill="1" applyBorder="1"/>
    <xf numFmtId="0" fontId="10" fillId="0" borderId="8" xfId="0" applyFont="1" applyFill="1" applyBorder="1"/>
    <xf numFmtId="169" fontId="10" fillId="0" borderId="0" xfId="0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169" fontId="10" fillId="5" borderId="5" xfId="0" applyNumberFormat="1" applyFont="1" applyFill="1" applyBorder="1" applyAlignment="1"/>
    <xf numFmtId="169" fontId="9" fillId="5" borderId="2" xfId="0" applyNumberFormat="1" applyFont="1" applyFill="1" applyBorder="1" applyAlignment="1"/>
    <xf numFmtId="0" fontId="15" fillId="5" borderId="0" xfId="0" applyFont="1" applyFill="1" applyAlignment="1">
      <alignment horizontal="center"/>
    </xf>
    <xf numFmtId="0" fontId="0" fillId="0" borderId="0" xfId="0" applyBorder="1"/>
    <xf numFmtId="14" fontId="0" fillId="0" borderId="1" xfId="0" applyNumberFormat="1" applyBorder="1" applyAlignment="1">
      <alignment horizontal="center"/>
    </xf>
    <xf numFmtId="169" fontId="0" fillId="0" borderId="1" xfId="0" applyNumberFormat="1" applyBorder="1"/>
    <xf numFmtId="169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/>
    </xf>
    <xf numFmtId="169" fontId="0" fillId="0" borderId="13" xfId="0" applyNumberFormat="1" applyBorder="1"/>
    <xf numFmtId="0" fontId="17" fillId="0" borderId="22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9" fontId="0" fillId="12" borderId="1" xfId="0" applyNumberFormat="1" applyFill="1" applyBorder="1"/>
    <xf numFmtId="14" fontId="0" fillId="12" borderId="1" xfId="0" applyNumberFormat="1" applyFill="1" applyBorder="1" applyAlignment="1">
      <alignment horizontal="center"/>
    </xf>
    <xf numFmtId="169" fontId="0" fillId="10" borderId="1" xfId="0" applyNumberFormat="1" applyFill="1" applyBorder="1"/>
    <xf numFmtId="169" fontId="0" fillId="7" borderId="1" xfId="0" applyNumberFormat="1" applyFill="1" applyBorder="1"/>
    <xf numFmtId="14" fontId="0" fillId="7" borderId="1" xfId="0" applyNumberFormat="1" applyFill="1" applyBorder="1" applyAlignment="1">
      <alignment horizontal="center"/>
    </xf>
    <xf numFmtId="169" fontId="0" fillId="10" borderId="13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169" fontId="0" fillId="10" borderId="13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/>
    </xf>
    <xf numFmtId="169" fontId="5" fillId="9" borderId="26" xfId="0" applyNumberFormat="1" applyFont="1" applyFill="1" applyBorder="1" applyAlignment="1">
      <alignment horizontal="center"/>
    </xf>
    <xf numFmtId="169" fontId="16" fillId="10" borderId="2" xfId="0" applyNumberFormat="1" applyFont="1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0" fillId="0" borderId="21" xfId="0" applyBorder="1"/>
    <xf numFmtId="0" fontId="22" fillId="0" borderId="0" xfId="0" applyFont="1" applyFill="1" applyBorder="1" applyAlignment="1">
      <alignment horizontal="center" vertical="center" wrapText="1"/>
    </xf>
    <xf numFmtId="169" fontId="10" fillId="7" borderId="6" xfId="1" applyNumberFormat="1" applyFont="1" applyFill="1" applyBorder="1" applyAlignment="1"/>
    <xf numFmtId="0" fontId="9" fillId="2" borderId="1" xfId="0" applyFont="1" applyFill="1" applyBorder="1"/>
    <xf numFmtId="169" fontId="10" fillId="2" borderId="1" xfId="0" applyNumberFormat="1" applyFont="1" applyFill="1" applyBorder="1" applyAlignment="1"/>
    <xf numFmtId="0" fontId="9" fillId="13" borderId="1" xfId="1" applyFont="1" applyFill="1" applyBorder="1"/>
    <xf numFmtId="0" fontId="0" fillId="7" borderId="0" xfId="0" applyFill="1" applyBorder="1"/>
    <xf numFmtId="0" fontId="9" fillId="7" borderId="6" xfId="1" applyFont="1" applyFill="1" applyBorder="1"/>
    <xf numFmtId="164" fontId="10" fillId="2" borderId="1" xfId="0" applyNumberFormat="1" applyFont="1" applyFill="1" applyBorder="1" applyAlignment="1">
      <alignment horizontal="center"/>
    </xf>
    <xf numFmtId="169" fontId="10" fillId="2" borderId="2" xfId="0" applyNumberFormat="1" applyFont="1" applyFill="1" applyBorder="1" applyAlignment="1">
      <alignment horizontal="center"/>
    </xf>
    <xf numFmtId="0" fontId="0" fillId="9" borderId="21" xfId="0" applyFill="1" applyBorder="1"/>
    <xf numFmtId="0" fontId="19" fillId="0" borderId="11" xfId="0" applyFont="1" applyFill="1" applyBorder="1" applyAlignment="1">
      <alignment horizontal="center" vertical="center" wrapText="1"/>
    </xf>
    <xf numFmtId="14" fontId="0" fillId="0" borderId="27" xfId="0" applyNumberFormat="1" applyBorder="1" applyAlignment="1">
      <alignment horizontal="center"/>
    </xf>
    <xf numFmtId="0" fontId="0" fillId="0" borderId="27" xfId="0" applyBorder="1"/>
    <xf numFmtId="164" fontId="0" fillId="0" borderId="8" xfId="0" applyNumberFormat="1" applyFill="1" applyBorder="1" applyAlignment="1">
      <alignment horizontal="center"/>
    </xf>
    <xf numFmtId="0" fontId="0" fillId="0" borderId="28" xfId="0" applyBorder="1"/>
    <xf numFmtId="0" fontId="3" fillId="0" borderId="0" xfId="0" applyFont="1"/>
    <xf numFmtId="0" fontId="4" fillId="0" borderId="0" xfId="0" applyFont="1"/>
    <xf numFmtId="169" fontId="10" fillId="13" borderId="1" xfId="1" applyNumberFormat="1" applyFont="1" applyFill="1" applyBorder="1" applyAlignment="1"/>
    <xf numFmtId="169" fontId="10" fillId="4" borderId="1" xfId="1" applyNumberFormat="1" applyFont="1" applyFill="1" applyBorder="1" applyAlignment="1"/>
    <xf numFmtId="169" fontId="10" fillId="6" borderId="1" xfId="1" applyNumberFormat="1" applyFont="1" applyFill="1" applyBorder="1" applyAlignment="1"/>
    <xf numFmtId="0" fontId="10" fillId="8" borderId="5" xfId="1" applyFont="1" applyFill="1" applyBorder="1" applyAlignment="1">
      <alignment horizontal="center"/>
    </xf>
    <xf numFmtId="169" fontId="10" fillId="8" borderId="5" xfId="0" applyNumberFormat="1" applyFont="1" applyFill="1" applyBorder="1" applyAlignment="1"/>
    <xf numFmtId="169" fontId="10" fillId="8" borderId="2" xfId="0" applyNumberFormat="1" applyFont="1" applyFill="1" applyBorder="1" applyAlignment="1"/>
    <xf numFmtId="169" fontId="5" fillId="5" borderId="0" xfId="0" applyNumberFormat="1" applyFont="1" applyFill="1" applyBorder="1" applyAlignment="1">
      <alignment horizontal="right"/>
    </xf>
    <xf numFmtId="169" fontId="1" fillId="5" borderId="0" xfId="0" applyNumberFormat="1" applyFont="1" applyFill="1" applyAlignment="1">
      <alignment horizontal="right"/>
    </xf>
    <xf numFmtId="0" fontId="2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12" borderId="1" xfId="0" applyFont="1" applyFill="1" applyBorder="1" applyAlignment="1">
      <alignment horizontal="center" vertical="center" wrapText="1"/>
    </xf>
    <xf numFmtId="14" fontId="0" fillId="13" borderId="1" xfId="0" applyNumberFormat="1" applyFill="1" applyBorder="1" applyAlignment="1">
      <alignment horizontal="center"/>
    </xf>
    <xf numFmtId="0" fontId="0" fillId="13" borderId="16" xfId="0" applyFill="1" applyBorder="1"/>
    <xf numFmtId="0" fontId="0" fillId="13" borderId="14" xfId="0" applyFill="1" applyBorder="1"/>
    <xf numFmtId="169" fontId="0" fillId="13" borderId="1" xfId="0" applyNumberFormat="1" applyFill="1" applyBorder="1" applyAlignment="1">
      <alignment horizontal="center"/>
    </xf>
    <xf numFmtId="164" fontId="0" fillId="13" borderId="2" xfId="0" applyNumberFormat="1" applyFill="1" applyBorder="1" applyAlignment="1">
      <alignment horizontal="center"/>
    </xf>
    <xf numFmtId="169" fontId="16" fillId="13" borderId="1" xfId="0" applyNumberFormat="1" applyFont="1" applyFill="1" applyBorder="1" applyAlignment="1">
      <alignment horizontal="center"/>
    </xf>
    <xf numFmtId="0" fontId="0" fillId="7" borderId="16" xfId="0" applyFill="1" applyBorder="1"/>
    <xf numFmtId="0" fontId="15" fillId="5" borderId="23" xfId="0" applyFont="1" applyFill="1" applyBorder="1" applyAlignment="1">
      <alignment horizontal="center"/>
    </xf>
    <xf numFmtId="0" fontId="15" fillId="5" borderId="32" xfId="0" applyFont="1" applyFill="1" applyBorder="1" applyAlignment="1">
      <alignment horizontal="center"/>
    </xf>
    <xf numFmtId="0" fontId="0" fillId="10" borderId="14" xfId="0" applyFill="1" applyBorder="1"/>
    <xf numFmtId="0" fontId="0" fillId="10" borderId="16" xfId="0" applyFill="1" applyBorder="1"/>
    <xf numFmtId="169" fontId="5" fillId="5" borderId="23" xfId="0" applyNumberFormat="1" applyFont="1" applyFill="1" applyBorder="1" applyAlignment="1">
      <alignment horizontal="right"/>
    </xf>
    <xf numFmtId="0" fontId="0" fillId="12" borderId="16" xfId="0" applyFill="1" applyBorder="1"/>
    <xf numFmtId="0" fontId="0" fillId="9" borderId="37" xfId="0" applyFill="1" applyBorder="1"/>
    <xf numFmtId="0" fontId="5" fillId="12" borderId="31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169" fontId="0" fillId="12" borderId="13" xfId="0" applyNumberFormat="1" applyFill="1" applyBorder="1"/>
    <xf numFmtId="0" fontId="0" fillId="12" borderId="14" xfId="0" applyFill="1" applyBorder="1"/>
    <xf numFmtId="0" fontId="0" fillId="12" borderId="29" xfId="0" applyFill="1" applyBorder="1" applyAlignment="1">
      <alignment horizontal="center" vertical="center" wrapText="1"/>
    </xf>
    <xf numFmtId="0" fontId="0" fillId="12" borderId="38" xfId="0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169" fontId="5" fillId="12" borderId="24" xfId="0" applyNumberFormat="1" applyFont="1" applyFill="1" applyBorder="1" applyAlignment="1">
      <alignment horizontal="right"/>
    </xf>
    <xf numFmtId="0" fontId="0" fillId="12" borderId="21" xfId="0" applyFill="1" applyBorder="1"/>
    <xf numFmtId="0" fontId="5" fillId="7" borderId="31" xfId="0" applyFont="1" applyFill="1" applyBorder="1" applyAlignment="1">
      <alignment horizontal="center" vertical="center"/>
    </xf>
    <xf numFmtId="14" fontId="2" fillId="7" borderId="13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/>
    </xf>
    <xf numFmtId="164" fontId="0" fillId="7" borderId="25" xfId="0" applyNumberFormat="1" applyFill="1" applyBorder="1" applyAlignment="1">
      <alignment horizontal="center"/>
    </xf>
    <xf numFmtId="0" fontId="0" fillId="7" borderId="14" xfId="0" applyFill="1" applyBorder="1"/>
    <xf numFmtId="0" fontId="0" fillId="7" borderId="29" xfId="0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169" fontId="5" fillId="7" borderId="24" xfId="0" applyNumberFormat="1" applyFont="1" applyFill="1" applyBorder="1" applyAlignment="1">
      <alignment horizontal="right"/>
    </xf>
    <xf numFmtId="0" fontId="0" fillId="7" borderId="21" xfId="0" applyFill="1" applyBorder="1"/>
    <xf numFmtId="0" fontId="5" fillId="10" borderId="31" xfId="0" applyFont="1" applyFill="1" applyBorder="1" applyAlignment="1">
      <alignment horizontal="center" vertical="center"/>
    </xf>
    <xf numFmtId="0" fontId="0" fillId="10" borderId="13" xfId="0" applyFill="1" applyBorder="1" applyAlignment="1">
      <alignment horizontal="center"/>
    </xf>
    <xf numFmtId="0" fontId="0" fillId="10" borderId="29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/>
    </xf>
    <xf numFmtId="169" fontId="5" fillId="10" borderId="24" xfId="0" applyNumberFormat="1" applyFont="1" applyFill="1" applyBorder="1" applyAlignment="1">
      <alignment horizontal="right"/>
    </xf>
    <xf numFmtId="0" fontId="0" fillId="10" borderId="21" xfId="0" applyFill="1" applyBorder="1"/>
    <xf numFmtId="169" fontId="5" fillId="9" borderId="36" xfId="0" applyNumberFormat="1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 vertical="center"/>
    </xf>
    <xf numFmtId="14" fontId="0" fillId="7" borderId="13" xfId="0" applyNumberFormat="1" applyFill="1" applyBorder="1" applyAlignment="1">
      <alignment horizontal="center"/>
    </xf>
    <xf numFmtId="14" fontId="0" fillId="7" borderId="25" xfId="0" applyNumberFormat="1" applyFill="1" applyBorder="1" applyAlignment="1">
      <alignment horizontal="center"/>
    </xf>
    <xf numFmtId="0" fontId="2" fillId="7" borderId="24" xfId="0" applyFont="1" applyFill="1" applyBorder="1" applyAlignment="1">
      <alignment horizontal="center" vertical="center"/>
    </xf>
    <xf numFmtId="14" fontId="5" fillId="7" borderId="40" xfId="0" applyNumberFormat="1" applyFont="1" applyFill="1" applyBorder="1" applyAlignment="1">
      <alignment horizontal="center"/>
    </xf>
    <xf numFmtId="169" fontId="0" fillId="7" borderId="13" xfId="0" applyNumberFormat="1" applyFill="1" applyBorder="1"/>
    <xf numFmtId="14" fontId="5" fillId="7" borderId="15" xfId="0" applyNumberFormat="1" applyFont="1" applyFill="1" applyBorder="1" applyAlignment="1">
      <alignment horizontal="center"/>
    </xf>
    <xf numFmtId="0" fontId="0" fillId="7" borderId="15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14" fontId="0" fillId="7" borderId="24" xfId="0" applyNumberFormat="1" applyFill="1" applyBorder="1" applyAlignment="1">
      <alignment horizontal="center"/>
    </xf>
    <xf numFmtId="169" fontId="1" fillId="7" borderId="24" xfId="0" applyNumberFormat="1" applyFont="1" applyFill="1" applyBorder="1" applyAlignment="1">
      <alignment horizontal="right"/>
    </xf>
    <xf numFmtId="0" fontId="17" fillId="13" borderId="12" xfId="0" applyFont="1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14" fontId="0" fillId="13" borderId="24" xfId="0" applyNumberFormat="1" applyFill="1" applyBorder="1" applyAlignment="1">
      <alignment horizontal="center"/>
    </xf>
    <xf numFmtId="169" fontId="5" fillId="13" borderId="24" xfId="0" applyNumberFormat="1" applyFont="1" applyFill="1" applyBorder="1" applyAlignment="1">
      <alignment horizontal="right"/>
    </xf>
    <xf numFmtId="0" fontId="0" fillId="13" borderId="21" xfId="0" applyFill="1" applyBorder="1"/>
    <xf numFmtId="164" fontId="0" fillId="0" borderId="1" xfId="0" applyNumberFormat="1" applyBorder="1" applyAlignment="1">
      <alignment horizontal="center"/>
    </xf>
    <xf numFmtId="0" fontId="0" fillId="0" borderId="35" xfId="0" applyFill="1" applyBorder="1" applyAlignment="1">
      <alignment horizontal="center" vertical="center" wrapText="1"/>
    </xf>
    <xf numFmtId="14" fontId="0" fillId="0" borderId="24" xfId="0" applyNumberFormat="1" applyBorder="1" applyAlignment="1">
      <alignment horizontal="center"/>
    </xf>
    <xf numFmtId="0" fontId="0" fillId="0" borderId="24" xfId="0" applyBorder="1"/>
    <xf numFmtId="0" fontId="2" fillId="7" borderId="24" xfId="0" applyFont="1" applyFill="1" applyBorder="1"/>
    <xf numFmtId="14" fontId="0" fillId="12" borderId="13" xfId="0" applyNumberFormat="1" applyFill="1" applyBorder="1" applyAlignment="1">
      <alignment horizontal="center"/>
    </xf>
    <xf numFmtId="0" fontId="0" fillId="12" borderId="38" xfId="0" applyFill="1" applyBorder="1"/>
    <xf numFmtId="164" fontId="1" fillId="9" borderId="26" xfId="0" applyNumberFormat="1" applyFont="1" applyFill="1" applyBorder="1" applyAlignment="1">
      <alignment horizontal="center"/>
    </xf>
    <xf numFmtId="164" fontId="1" fillId="9" borderId="34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169" fontId="23" fillId="8" borderId="1" xfId="0" applyNumberFormat="1" applyFont="1" applyFill="1" applyBorder="1" applyAlignment="1"/>
    <xf numFmtId="0" fontId="0" fillId="3" borderId="0" xfId="0" applyFill="1" applyBorder="1"/>
    <xf numFmtId="0" fontId="9" fillId="14" borderId="1" xfId="0" applyFont="1" applyFill="1" applyBorder="1" applyAlignment="1">
      <alignment horizontal="center" vertical="center" wrapText="1"/>
    </xf>
    <xf numFmtId="169" fontId="10" fillId="14" borderId="1" xfId="0" applyNumberFormat="1" applyFont="1" applyFill="1" applyBorder="1" applyAlignment="1">
      <alignment horizontal="center" vertical="center" wrapText="1"/>
    </xf>
    <xf numFmtId="164" fontId="8" fillId="14" borderId="1" xfId="0" applyNumberFormat="1" applyFont="1" applyFill="1" applyBorder="1" applyAlignment="1">
      <alignment horizontal="center" vertical="center" wrapText="1"/>
    </xf>
    <xf numFmtId="0" fontId="0" fillId="15" borderId="1" xfId="0" applyFill="1" applyBorder="1"/>
    <xf numFmtId="169" fontId="11" fillId="5" borderId="0" xfId="0" applyNumberFormat="1" applyFont="1" applyFill="1" applyBorder="1" applyAlignment="1"/>
    <xf numFmtId="169" fontId="10" fillId="16" borderId="1" xfId="1" applyNumberFormat="1" applyFont="1" applyFill="1" applyBorder="1" applyAlignment="1"/>
    <xf numFmtId="164" fontId="0" fillId="0" borderId="26" xfId="0" applyNumberFormat="1" applyBorder="1" applyAlignment="1">
      <alignment horizontal="center"/>
    </xf>
    <xf numFmtId="169" fontId="0" fillId="3" borderId="1" xfId="0" applyNumberFormat="1" applyFill="1" applyBorder="1"/>
    <xf numFmtId="169" fontId="5" fillId="9" borderId="39" xfId="0" applyNumberFormat="1" applyFont="1" applyFill="1" applyBorder="1" applyAlignment="1">
      <alignment horizontal="center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9" fontId="0" fillId="0" borderId="2" xfId="0" applyNumberFormat="1" applyBorder="1"/>
    <xf numFmtId="0" fontId="0" fillId="0" borderId="1" xfId="0" applyFill="1" applyBorder="1" applyAlignment="1">
      <alignment horizontal="center" vertical="center" wrapText="1"/>
    </xf>
    <xf numFmtId="169" fontId="0" fillId="10" borderId="25" xfId="0" applyNumberFormat="1" applyFill="1" applyBorder="1" applyAlignment="1">
      <alignment horizontal="center"/>
    </xf>
    <xf numFmtId="169" fontId="0" fillId="10" borderId="2" xfId="0" applyNumberFormat="1" applyFill="1" applyBorder="1" applyAlignment="1">
      <alignment horizontal="center"/>
    </xf>
    <xf numFmtId="169" fontId="1" fillId="9" borderId="26" xfId="0" applyNumberFormat="1" applyFont="1" applyFill="1" applyBorder="1" applyAlignment="1">
      <alignment horizontal="center"/>
    </xf>
    <xf numFmtId="169" fontId="0" fillId="7" borderId="25" xfId="0" applyNumberFormat="1" applyFill="1" applyBorder="1" applyAlignment="1">
      <alignment horizontal="center"/>
    </xf>
    <xf numFmtId="169" fontId="0" fillId="7" borderId="2" xfId="0" applyNumberFormat="1" applyFill="1" applyBorder="1" applyAlignment="1">
      <alignment horizontal="center"/>
    </xf>
    <xf numFmtId="169" fontId="0" fillId="12" borderId="25" xfId="0" applyNumberFormat="1" applyFill="1" applyBorder="1" applyAlignment="1">
      <alignment horizontal="center"/>
    </xf>
    <xf numFmtId="169" fontId="0" fillId="12" borderId="2" xfId="0" applyNumberFormat="1" applyFill="1" applyBorder="1" applyAlignment="1">
      <alignment horizontal="center"/>
    </xf>
    <xf numFmtId="0" fontId="10" fillId="15" borderId="1" xfId="0" applyFont="1" applyFill="1" applyBorder="1"/>
    <xf numFmtId="0" fontId="13" fillId="5" borderId="1" xfId="0" applyFont="1" applyFill="1" applyBorder="1"/>
    <xf numFmtId="0" fontId="20" fillId="0" borderId="41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169" fontId="5" fillId="9" borderId="18" xfId="0" applyNumberFormat="1" applyFont="1" applyFill="1" applyBorder="1" applyAlignment="1">
      <alignment horizontal="right"/>
    </xf>
    <xf numFmtId="169" fontId="5" fillId="9" borderId="19" xfId="0" applyNumberFormat="1" applyFont="1" applyFill="1" applyBorder="1" applyAlignment="1">
      <alignment horizontal="right"/>
    </xf>
    <xf numFmtId="169" fontId="5" fillId="9" borderId="20" xfId="0" applyNumberFormat="1" applyFont="1" applyFill="1" applyBorder="1" applyAlignment="1">
      <alignment horizontal="right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169" fontId="5" fillId="9" borderId="38" xfId="0" applyNumberFormat="1" applyFont="1" applyFill="1" applyBorder="1" applyAlignment="1">
      <alignment horizontal="right"/>
    </xf>
    <xf numFmtId="169" fontId="5" fillId="9" borderId="34" xfId="0" applyNumberFormat="1" applyFont="1" applyFill="1" applyBorder="1" applyAlignment="1">
      <alignment horizontal="right"/>
    </xf>
    <xf numFmtId="169" fontId="5" fillId="9" borderId="35" xfId="0" applyNumberFormat="1" applyFont="1" applyFill="1" applyBorder="1" applyAlignment="1">
      <alignment horizontal="right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169" fontId="5" fillId="9" borderId="44" xfId="0" applyNumberFormat="1" applyFont="1" applyFill="1" applyBorder="1" applyAlignment="1">
      <alignment horizontal="right"/>
    </xf>
    <xf numFmtId="169" fontId="5" fillId="9" borderId="45" xfId="0" applyNumberFormat="1" applyFont="1" applyFill="1" applyBorder="1" applyAlignment="1">
      <alignment horizontal="right"/>
    </xf>
    <xf numFmtId="169" fontId="5" fillId="9" borderId="46" xfId="0" applyNumberFormat="1" applyFont="1" applyFill="1" applyBorder="1" applyAlignment="1">
      <alignment horizontal="right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</cellXfs>
  <cellStyles count="5">
    <cellStyle name="Currency 2" xfId="3"/>
    <cellStyle name="Normal" xfId="0" builtinId="0"/>
    <cellStyle name="Normal 2" xfId="1"/>
    <cellStyle name="Normal 5" xfId="2"/>
    <cellStyle name="Percent 2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D69"/>
  <sheetViews>
    <sheetView tabSelected="1" topLeftCell="A2" workbookViewId="0">
      <selection activeCell="P41" sqref="P41"/>
    </sheetView>
  </sheetViews>
  <sheetFormatPr baseColWidth="10" defaultColWidth="7.5703125" defaultRowHeight="13"/>
  <cols>
    <col min="1" max="1" width="23.5703125" customWidth="1"/>
    <col min="2" max="2" width="8.42578125" customWidth="1"/>
    <col min="3" max="3" width="10.42578125" hidden="1" customWidth="1"/>
    <col min="4" max="4" width="8.140625" customWidth="1"/>
    <col min="5" max="6" width="9.140625" customWidth="1"/>
    <col min="7" max="8" width="8.5703125" customWidth="1"/>
    <col min="9" max="9" width="8.85546875" customWidth="1"/>
    <col min="10" max="10" width="9" customWidth="1"/>
    <col min="11" max="11" width="7.85546875" customWidth="1"/>
    <col min="12" max="12" width="9.140625" customWidth="1"/>
    <col min="13" max="13" width="8.5703125" customWidth="1"/>
    <col min="14" max="14" width="8.42578125" customWidth="1"/>
    <col min="15" max="15" width="8.5703125" customWidth="1"/>
    <col min="16" max="16" width="9.140625" customWidth="1"/>
    <col min="17" max="17" width="10.28515625" customWidth="1"/>
    <col min="18" max="18" width="10.5703125" customWidth="1"/>
    <col min="19" max="19" width="19.140625" customWidth="1"/>
    <col min="20" max="20" width="23.28515625" customWidth="1"/>
    <col min="25" max="25" width="13.5703125" customWidth="1"/>
    <col min="26" max="26" width="16.42578125" customWidth="1"/>
  </cols>
  <sheetData>
    <row r="1" spans="1:46">
      <c r="Q1" s="26"/>
      <c r="R1" s="26"/>
      <c r="S1" s="26"/>
    </row>
    <row r="2" spans="1:46">
      <c r="A2" s="1"/>
      <c r="B2" s="2" t="s">
        <v>34</v>
      </c>
      <c r="C2" s="1" t="s">
        <v>8</v>
      </c>
      <c r="D2" s="1" t="s">
        <v>21</v>
      </c>
      <c r="E2" s="1" t="s">
        <v>43</v>
      </c>
      <c r="F2" s="1" t="s">
        <v>44</v>
      </c>
      <c r="G2" s="1" t="s">
        <v>45</v>
      </c>
      <c r="H2" s="1" t="s">
        <v>26</v>
      </c>
      <c r="I2" s="1" t="s">
        <v>27</v>
      </c>
      <c r="J2" s="1" t="s">
        <v>28</v>
      </c>
      <c r="K2" s="1" t="s">
        <v>23</v>
      </c>
      <c r="L2" s="1" t="s">
        <v>24</v>
      </c>
      <c r="M2" s="1" t="s">
        <v>6</v>
      </c>
      <c r="N2" s="1" t="s">
        <v>83</v>
      </c>
      <c r="O2" s="1" t="s">
        <v>7</v>
      </c>
      <c r="P2" s="51" t="s">
        <v>9</v>
      </c>
      <c r="Q2" s="51" t="s">
        <v>76</v>
      </c>
      <c r="R2" s="51"/>
      <c r="S2" s="51"/>
      <c r="T2" s="51"/>
    </row>
    <row r="3" spans="1:46">
      <c r="A3" s="62" t="s">
        <v>29</v>
      </c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  <c r="Q3" s="25"/>
      <c r="R3" s="25"/>
      <c r="S3" s="25"/>
      <c r="T3" s="26"/>
    </row>
    <row r="4" spans="1:46">
      <c r="A4" s="23" t="s">
        <v>54</v>
      </c>
      <c r="B4" s="24"/>
      <c r="C4" s="18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  <c r="R4" s="25"/>
      <c r="S4" s="25"/>
      <c r="T4" s="26"/>
    </row>
    <row r="5" spans="1:46">
      <c r="A5" s="23" t="s">
        <v>55</v>
      </c>
      <c r="B5" s="24"/>
      <c r="C5" s="1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  <c r="R5" s="25"/>
      <c r="S5" s="25"/>
      <c r="T5" s="26"/>
    </row>
    <row r="6" spans="1:46" s="36" customFormat="1">
      <c r="A6" s="23" t="s">
        <v>91</v>
      </c>
      <c r="B6" s="210"/>
      <c r="C6" s="22"/>
      <c r="D6" s="24"/>
      <c r="E6" s="24"/>
      <c r="F6" s="24"/>
      <c r="G6" s="24"/>
      <c r="H6" s="24"/>
      <c r="I6" s="133"/>
      <c r="J6" s="24"/>
      <c r="K6" s="24"/>
      <c r="L6" s="24"/>
      <c r="M6" s="24"/>
      <c r="N6" s="24"/>
      <c r="O6" s="24"/>
      <c r="P6" s="24"/>
      <c r="Q6" s="48"/>
      <c r="R6" s="48"/>
      <c r="S6" s="48"/>
      <c r="T6" s="48"/>
    </row>
    <row r="7" spans="1:46">
      <c r="A7" s="62" t="s">
        <v>38</v>
      </c>
      <c r="B7" s="63">
        <f>SUM(B4:B6)</f>
        <v>0</v>
      </c>
      <c r="C7" s="63"/>
      <c r="D7" s="63">
        <f t="shared" ref="D7:O7" si="0">SUM(D4:D6)</f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>SUM(I4:I6)</f>
        <v>0</v>
      </c>
      <c r="J7" s="63">
        <f>SUM(J4:J6)</f>
        <v>0</v>
      </c>
      <c r="K7" s="63">
        <f t="shared" si="0"/>
        <v>0</v>
      </c>
      <c r="L7" s="63">
        <f t="shared" si="0"/>
        <v>0</v>
      </c>
      <c r="M7" s="63">
        <f t="shared" si="0"/>
        <v>0</v>
      </c>
      <c r="N7" s="63">
        <f t="shared" si="0"/>
        <v>0</v>
      </c>
      <c r="O7" s="63">
        <f t="shared" si="0"/>
        <v>0</v>
      </c>
      <c r="P7" s="76">
        <f>SUM(D7:O7)</f>
        <v>0</v>
      </c>
      <c r="Q7" s="56">
        <f>B7*12</f>
        <v>0</v>
      </c>
      <c r="R7" s="25"/>
      <c r="S7" s="25"/>
      <c r="T7" s="26"/>
    </row>
    <row r="8" spans="1:46" s="48" customFormat="1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70"/>
    </row>
    <row r="9" spans="1:46">
      <c r="A9" s="27" t="s">
        <v>84</v>
      </c>
      <c r="B9" s="28"/>
      <c r="C9" s="18"/>
      <c r="D9" s="18"/>
      <c r="E9" s="18"/>
      <c r="F9" s="18"/>
      <c r="G9" s="18"/>
      <c r="H9" s="18"/>
      <c r="I9" s="18"/>
      <c r="J9" s="18"/>
      <c r="K9" s="18"/>
      <c r="L9" s="18"/>
      <c r="M9" s="24"/>
      <c r="N9" s="18"/>
      <c r="O9" s="18"/>
      <c r="P9" s="52"/>
      <c r="Q9" s="25"/>
      <c r="R9" s="25"/>
      <c r="S9" s="25"/>
      <c r="T9" s="26"/>
    </row>
    <row r="10" spans="1:46">
      <c r="A10" s="23" t="s">
        <v>57</v>
      </c>
      <c r="B10" s="24"/>
      <c r="C10" s="29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5"/>
      <c r="R10" s="25"/>
      <c r="S10" s="25"/>
      <c r="T10" s="26"/>
    </row>
    <row r="11" spans="1:46">
      <c r="A11" s="23" t="s">
        <v>58</v>
      </c>
      <c r="B11" s="24"/>
      <c r="C11" s="29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25"/>
      <c r="S11" s="25"/>
      <c r="T11" s="26"/>
    </row>
    <row r="12" spans="1:46">
      <c r="A12" s="23" t="s">
        <v>59</v>
      </c>
      <c r="B12" s="24"/>
      <c r="C12" s="2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  <c r="R12" s="25"/>
      <c r="S12" s="25"/>
      <c r="T12" s="26"/>
    </row>
    <row r="13" spans="1:46">
      <c r="A13" s="23" t="s">
        <v>60</v>
      </c>
      <c r="B13" s="24"/>
      <c r="C13" s="29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25"/>
      <c r="S13" s="25"/>
      <c r="T13" s="26"/>
    </row>
    <row r="14" spans="1:46">
      <c r="A14" s="23" t="s">
        <v>86</v>
      </c>
      <c r="B14" s="24"/>
      <c r="C14" s="132"/>
      <c r="D14" s="133"/>
      <c r="E14" s="133"/>
      <c r="F14" s="133"/>
      <c r="G14" s="133"/>
      <c r="H14" s="133"/>
      <c r="I14" s="133"/>
      <c r="J14" s="24"/>
      <c r="K14" s="133"/>
      <c r="L14" s="24"/>
      <c r="M14" s="133"/>
      <c r="N14" s="133"/>
      <c r="O14" s="133"/>
      <c r="P14" s="134"/>
      <c r="Q14" s="25"/>
      <c r="R14" s="25"/>
      <c r="S14" s="25"/>
      <c r="T14" s="26"/>
    </row>
    <row r="15" spans="1:46">
      <c r="A15" s="62" t="s">
        <v>30</v>
      </c>
      <c r="B15" s="63">
        <f>SUM(B9:B14)</f>
        <v>0</v>
      </c>
      <c r="C15" s="75"/>
      <c r="D15" s="75">
        <f t="shared" ref="D15:G15" si="1">SUM(D10:D13)</f>
        <v>0</v>
      </c>
      <c r="E15" s="75">
        <f>SUM(E10:E14)</f>
        <v>0</v>
      </c>
      <c r="F15" s="75">
        <f>SUM(F10:F14)</f>
        <v>0</v>
      </c>
      <c r="G15" s="75">
        <f t="shared" si="1"/>
        <v>0</v>
      </c>
      <c r="H15" s="75">
        <f t="shared" ref="H15:M15" si="2">SUM(H10:H14)</f>
        <v>0</v>
      </c>
      <c r="I15" s="75">
        <f t="shared" si="2"/>
        <v>0</v>
      </c>
      <c r="J15" s="75">
        <f t="shared" si="2"/>
        <v>0</v>
      </c>
      <c r="K15" s="75">
        <f t="shared" si="2"/>
        <v>0</v>
      </c>
      <c r="L15" s="75">
        <f t="shared" si="2"/>
        <v>0</v>
      </c>
      <c r="M15" s="75">
        <f t="shared" si="2"/>
        <v>0</v>
      </c>
      <c r="N15" s="75">
        <f>SUM(N10:N14)</f>
        <v>0</v>
      </c>
      <c r="O15" s="75">
        <f>SUM(O10:O14)</f>
        <v>0</v>
      </c>
      <c r="P15" s="76">
        <f>SUM(D15:O15)</f>
        <v>0</v>
      </c>
      <c r="Q15" s="97">
        <f>B15*12</f>
        <v>0</v>
      </c>
      <c r="R15" s="25"/>
      <c r="S15" s="25"/>
      <c r="T15" s="26"/>
    </row>
    <row r="16" spans="1:46" s="36" customFormat="1">
      <c r="A16" s="71"/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4"/>
      <c r="Q16" s="48"/>
      <c r="R16" s="48"/>
      <c r="S16" s="48"/>
      <c r="T16" s="48"/>
    </row>
    <row r="17" spans="1:160" s="21" customFormat="1">
      <c r="A17" s="116" t="s">
        <v>33</v>
      </c>
      <c r="B17" s="129">
        <v>0</v>
      </c>
      <c r="C17" s="129"/>
      <c r="D17" s="129">
        <v>0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>
        <f>SUM(D17:O17)</f>
        <v>0</v>
      </c>
      <c r="Q17" s="56">
        <f>B17*12</f>
        <v>0</v>
      </c>
      <c r="R17" s="48"/>
      <c r="S17" s="48"/>
      <c r="T17" s="48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49"/>
    </row>
    <row r="18" spans="1:160" s="36" customFormat="1">
      <c r="A18" s="118" t="s">
        <v>97</v>
      </c>
      <c r="B18" s="113">
        <f>B7 * 0.1</f>
        <v>0</v>
      </c>
      <c r="C18" s="19"/>
      <c r="D18" s="113">
        <f t="shared" ref="D18:I18" si="3">D7 * 0.1</f>
        <v>0</v>
      </c>
      <c r="E18" s="113">
        <f t="shared" si="3"/>
        <v>0</v>
      </c>
      <c r="F18" s="113">
        <f t="shared" si="3"/>
        <v>0</v>
      </c>
      <c r="G18" s="113">
        <f t="shared" si="3"/>
        <v>0</v>
      </c>
      <c r="H18" s="113">
        <f t="shared" si="3"/>
        <v>0</v>
      </c>
      <c r="I18" s="113">
        <f t="shared" si="3"/>
        <v>0</v>
      </c>
      <c r="J18" s="113">
        <f>J7*0.1</f>
        <v>0</v>
      </c>
      <c r="K18" s="113">
        <f>K7*0.1</f>
        <v>0</v>
      </c>
      <c r="L18" s="113">
        <f>L7*0.1</f>
        <v>0</v>
      </c>
      <c r="M18" s="113">
        <f>M7*0.1</f>
        <v>0</v>
      </c>
      <c r="N18" s="113">
        <f>N7 * 0.1</f>
        <v>0</v>
      </c>
      <c r="O18" s="113">
        <f>O7 * 0.1</f>
        <v>0</v>
      </c>
      <c r="P18" s="113">
        <f>SUM(D18:O18)</f>
        <v>0</v>
      </c>
      <c r="Q18" s="56">
        <f>B18*12</f>
        <v>0</v>
      </c>
      <c r="R18" s="48"/>
      <c r="S18" s="48"/>
      <c r="T18" s="48"/>
    </row>
    <row r="19" spans="1:160" s="117" customFormat="1">
      <c r="A19" s="116" t="s">
        <v>56</v>
      </c>
      <c r="B19" s="116"/>
      <c r="C19" s="116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16"/>
      <c r="P19" s="116"/>
      <c r="Q19" s="56"/>
      <c r="R19" s="48"/>
      <c r="S19" s="48"/>
      <c r="T19" s="48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</row>
    <row r="20" spans="1:160">
      <c r="Q20" s="25"/>
      <c r="R20" s="25"/>
      <c r="S20" s="25"/>
      <c r="T20" s="26"/>
    </row>
    <row r="21" spans="1:160">
      <c r="A21" s="20" t="s">
        <v>17</v>
      </c>
      <c r="B21" s="2" t="s">
        <v>16</v>
      </c>
      <c r="C21" s="1" t="s">
        <v>8</v>
      </c>
      <c r="D21" s="1" t="s">
        <v>21</v>
      </c>
      <c r="E21" s="1" t="s">
        <v>43</v>
      </c>
      <c r="F21" s="1" t="s">
        <v>44</v>
      </c>
      <c r="G21" s="1" t="s">
        <v>45</v>
      </c>
      <c r="H21" s="1" t="s">
        <v>26</v>
      </c>
      <c r="I21" s="1" t="s">
        <v>27</v>
      </c>
      <c r="J21" s="1" t="s">
        <v>28</v>
      </c>
      <c r="K21" s="1" t="s">
        <v>23</v>
      </c>
      <c r="L21" s="1" t="s">
        <v>24</v>
      </c>
      <c r="M21" s="1" t="s">
        <v>6</v>
      </c>
      <c r="N21" s="1" t="s">
        <v>83</v>
      </c>
      <c r="O21" s="1" t="s">
        <v>7</v>
      </c>
      <c r="P21" s="51" t="s">
        <v>9</v>
      </c>
      <c r="Q21" s="25"/>
      <c r="R21" s="25"/>
      <c r="S21" s="25"/>
      <c r="T21" s="26"/>
    </row>
    <row r="22" spans="1:160">
      <c r="A22" s="6" t="s">
        <v>50</v>
      </c>
      <c r="B22" s="131"/>
      <c r="C22" s="6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53">
        <f t="shared" ref="P22:P30" si="4">SUM(D22:O22)</f>
        <v>0</v>
      </c>
      <c r="Q22" s="56">
        <f>B22*12</f>
        <v>0</v>
      </c>
      <c r="R22" s="219"/>
      <c r="S22" s="25"/>
      <c r="T22" s="26"/>
    </row>
    <row r="23" spans="1:160">
      <c r="A23" s="6" t="s">
        <v>31</v>
      </c>
      <c r="B23" s="131"/>
      <c r="C23" s="7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53">
        <f t="shared" si="4"/>
        <v>0</v>
      </c>
      <c r="Q23" s="56">
        <f t="shared" ref="Q23:Q31" si="5">B23*12</f>
        <v>0</v>
      </c>
      <c r="R23" s="219"/>
      <c r="S23" s="25"/>
      <c r="T23" s="26"/>
    </row>
    <row r="24" spans="1:160">
      <c r="A24" s="6" t="s">
        <v>99</v>
      </c>
      <c r="B24" s="131"/>
      <c r="C24" s="7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53">
        <f t="shared" si="4"/>
        <v>0</v>
      </c>
      <c r="Q24" s="56">
        <f t="shared" si="5"/>
        <v>0</v>
      </c>
      <c r="R24" s="219"/>
      <c r="S24" s="25"/>
      <c r="T24" s="26"/>
    </row>
    <row r="25" spans="1:160">
      <c r="A25" s="6" t="s">
        <v>82</v>
      </c>
      <c r="B25" s="131"/>
      <c r="C25" s="7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53">
        <f t="shared" si="4"/>
        <v>0</v>
      </c>
      <c r="Q25" s="56">
        <f t="shared" si="5"/>
        <v>0</v>
      </c>
      <c r="R25" s="219"/>
      <c r="S25" s="25"/>
      <c r="T25" s="26"/>
    </row>
    <row r="26" spans="1:160">
      <c r="A26" s="30" t="s">
        <v>51</v>
      </c>
      <c r="B26" s="131"/>
      <c r="C26" s="7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53">
        <f t="shared" si="4"/>
        <v>0</v>
      </c>
      <c r="Q26" s="56">
        <f t="shared" si="5"/>
        <v>0</v>
      </c>
      <c r="R26" s="219"/>
      <c r="S26" s="25"/>
      <c r="T26" s="26"/>
      <c r="X26" s="221"/>
      <c r="Y26" s="222"/>
    </row>
    <row r="27" spans="1:160">
      <c r="A27" s="6" t="s">
        <v>81</v>
      </c>
      <c r="B27" s="131"/>
      <c r="C27" s="7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53">
        <f t="shared" si="4"/>
        <v>0</v>
      </c>
      <c r="Q27" s="56">
        <f t="shared" si="5"/>
        <v>0</v>
      </c>
      <c r="R27" s="219"/>
      <c r="S27" s="25"/>
      <c r="T27" s="26"/>
      <c r="X27" s="223"/>
      <c r="Y27" s="222"/>
      <c r="Z27" s="222"/>
      <c r="AA27" s="222"/>
    </row>
    <row r="28" spans="1:160">
      <c r="A28" s="6" t="s">
        <v>4</v>
      </c>
      <c r="B28" s="131"/>
      <c r="C28" s="7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53">
        <f t="shared" si="4"/>
        <v>0</v>
      </c>
      <c r="Q28" s="56">
        <f t="shared" si="5"/>
        <v>0</v>
      </c>
      <c r="R28" s="219"/>
      <c r="S28" s="25"/>
      <c r="T28" s="26"/>
      <c r="X28" s="223"/>
      <c r="Y28" s="222"/>
      <c r="Z28" s="222"/>
      <c r="AA28" s="222"/>
    </row>
    <row r="29" spans="1:160">
      <c r="A29" s="6" t="s">
        <v>18</v>
      </c>
      <c r="B29" s="131"/>
      <c r="C29" s="7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53">
        <f t="shared" si="4"/>
        <v>0</v>
      </c>
      <c r="Q29" s="56">
        <f t="shared" si="5"/>
        <v>0</v>
      </c>
      <c r="R29" s="219"/>
      <c r="S29" s="25"/>
      <c r="T29" s="26"/>
      <c r="X29" s="223"/>
      <c r="Y29" s="222"/>
      <c r="Z29" s="222"/>
      <c r="AA29" s="222"/>
    </row>
    <row r="30" spans="1:160">
      <c r="A30" s="6" t="s">
        <v>80</v>
      </c>
      <c r="B30" s="131"/>
      <c r="C30" s="7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53">
        <f t="shared" si="4"/>
        <v>0</v>
      </c>
      <c r="Q30" s="56">
        <f t="shared" si="5"/>
        <v>0</v>
      </c>
      <c r="R30" s="219"/>
      <c r="S30" s="25"/>
      <c r="T30" s="26"/>
      <c r="X30" s="223"/>
      <c r="Y30" s="222"/>
      <c r="Z30" s="222"/>
      <c r="AA30" s="222"/>
    </row>
    <row r="31" spans="1:160">
      <c r="A31" s="8" t="s">
        <v>25</v>
      </c>
      <c r="B31" s="9">
        <f>SUM(B22:B30)</f>
        <v>0</v>
      </c>
      <c r="C31" s="10"/>
      <c r="D31" s="9">
        <f t="shared" ref="D31:P31" si="6">SUM(D22:D30)</f>
        <v>0</v>
      </c>
      <c r="E31" s="9">
        <f t="shared" si="6"/>
        <v>0</v>
      </c>
      <c r="F31" s="9">
        <f t="shared" si="6"/>
        <v>0</v>
      </c>
      <c r="G31" s="9">
        <f t="shared" si="6"/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  <c r="M31" s="9">
        <f t="shared" si="6"/>
        <v>0</v>
      </c>
      <c r="N31" s="9">
        <f t="shared" si="6"/>
        <v>0</v>
      </c>
      <c r="O31" s="9">
        <f t="shared" si="6"/>
        <v>0</v>
      </c>
      <c r="P31" s="9">
        <f t="shared" si="6"/>
        <v>0</v>
      </c>
      <c r="Q31" s="56">
        <f t="shared" si="5"/>
        <v>0</v>
      </c>
      <c r="R31" s="25"/>
      <c r="S31" s="25"/>
      <c r="T31" s="26"/>
      <c r="X31" s="223"/>
      <c r="Y31" s="222"/>
      <c r="Z31" s="222"/>
      <c r="AA31" s="222"/>
    </row>
    <row r="32" spans="1:16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25"/>
      <c r="R32" s="25"/>
      <c r="S32" s="25"/>
      <c r="T32" s="26"/>
      <c r="X32" s="223"/>
      <c r="Y32" s="222"/>
      <c r="Z32" s="222"/>
      <c r="AA32" s="222"/>
    </row>
    <row r="33" spans="1:27">
      <c r="A33" s="4" t="s">
        <v>98</v>
      </c>
      <c r="B33" s="2" t="s">
        <v>16</v>
      </c>
      <c r="C33" s="5"/>
      <c r="D33" s="1" t="s">
        <v>21</v>
      </c>
      <c r="E33" s="1" t="s">
        <v>43</v>
      </c>
      <c r="F33" s="1" t="s">
        <v>44</v>
      </c>
      <c r="G33" s="1" t="s">
        <v>45</v>
      </c>
      <c r="H33" s="1" t="s">
        <v>26</v>
      </c>
      <c r="I33" s="1" t="s">
        <v>27</v>
      </c>
      <c r="J33" s="1" t="s">
        <v>96</v>
      </c>
      <c r="K33" s="1" t="s">
        <v>23</v>
      </c>
      <c r="L33" s="1" t="s">
        <v>24</v>
      </c>
      <c r="M33" s="1" t="s">
        <v>6</v>
      </c>
      <c r="N33" s="1" t="s">
        <v>83</v>
      </c>
      <c r="O33" s="1" t="s">
        <v>7</v>
      </c>
      <c r="P33" s="51" t="s">
        <v>9</v>
      </c>
      <c r="Q33" s="25"/>
      <c r="R33" s="25"/>
      <c r="S33" s="25"/>
      <c r="T33" s="26"/>
      <c r="X33" s="223"/>
      <c r="Y33" s="222"/>
      <c r="Z33" s="222"/>
      <c r="AA33" s="222"/>
    </row>
    <row r="34" spans="1:27">
      <c r="A34" s="12" t="s">
        <v>20</v>
      </c>
      <c r="B34" s="130"/>
      <c r="C34" s="14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53">
        <f t="shared" ref="P34:P46" si="7">SUM(D34:O34)</f>
        <v>0</v>
      </c>
      <c r="Q34" s="56">
        <f>B34*12</f>
        <v>0</v>
      </c>
      <c r="R34" s="25"/>
      <c r="S34" s="219"/>
      <c r="T34" s="26"/>
      <c r="X34" s="223"/>
      <c r="Y34" s="222"/>
      <c r="Z34" s="222"/>
      <c r="AA34" s="222"/>
    </row>
    <row r="35" spans="1:27">
      <c r="A35" s="12" t="s">
        <v>49</v>
      </c>
      <c r="B35" s="130"/>
      <c r="C35" s="14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53">
        <f t="shared" si="7"/>
        <v>0</v>
      </c>
      <c r="Q35" s="56">
        <f t="shared" ref="Q35:Q46" si="8">B35*12</f>
        <v>0</v>
      </c>
      <c r="R35" s="25"/>
      <c r="S35" s="219"/>
      <c r="T35" s="26"/>
      <c r="X35" s="223"/>
      <c r="Y35" s="222"/>
      <c r="Z35" s="222"/>
      <c r="AA35" s="222"/>
    </row>
    <row r="36" spans="1:27">
      <c r="A36" s="12" t="s">
        <v>100</v>
      </c>
      <c r="B36" s="130"/>
      <c r="C36" s="14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53">
        <f t="shared" si="7"/>
        <v>0</v>
      </c>
      <c r="Q36" s="56">
        <f t="shared" si="8"/>
        <v>0</v>
      </c>
      <c r="R36" s="25"/>
      <c r="S36" s="25"/>
      <c r="T36" s="26"/>
      <c r="X36" s="223"/>
      <c r="Y36" s="222"/>
      <c r="Z36" s="222"/>
      <c r="AA36" s="222"/>
    </row>
    <row r="37" spans="1:27">
      <c r="A37" s="12" t="s">
        <v>53</v>
      </c>
      <c r="B37" s="130"/>
      <c r="C37" s="14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53">
        <f t="shared" si="7"/>
        <v>0</v>
      </c>
      <c r="Q37" s="56">
        <f t="shared" si="8"/>
        <v>0</v>
      </c>
      <c r="R37" s="25"/>
      <c r="S37" s="25"/>
      <c r="T37" s="26"/>
      <c r="X37" s="223"/>
      <c r="Y37" s="222"/>
      <c r="Z37" s="222"/>
      <c r="AA37" s="222"/>
    </row>
    <row r="38" spans="1:27">
      <c r="A38" s="12" t="s">
        <v>101</v>
      </c>
      <c r="B38" s="130"/>
      <c r="C38" s="14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53">
        <f t="shared" si="7"/>
        <v>0</v>
      </c>
      <c r="Q38" s="56">
        <f t="shared" si="8"/>
        <v>0</v>
      </c>
      <c r="R38" s="25"/>
      <c r="S38" s="25"/>
      <c r="T38" s="26"/>
      <c r="X38" s="223"/>
      <c r="Y38" s="222"/>
      <c r="Z38" s="222"/>
      <c r="AA38" s="222"/>
    </row>
    <row r="39" spans="1:27">
      <c r="A39" s="15" t="s">
        <v>11</v>
      </c>
      <c r="B39" s="130"/>
      <c r="C39" s="14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53">
        <f t="shared" si="7"/>
        <v>0</v>
      </c>
      <c r="Q39" s="56">
        <f t="shared" si="8"/>
        <v>0</v>
      </c>
      <c r="R39" s="25"/>
      <c r="S39" s="25"/>
      <c r="T39" s="26"/>
      <c r="X39" s="223"/>
      <c r="Y39" s="222"/>
      <c r="Z39" s="222"/>
      <c r="AA39" s="222"/>
    </row>
    <row r="40" spans="1:27">
      <c r="A40" s="15" t="s">
        <v>102</v>
      </c>
      <c r="B40" s="130"/>
      <c r="C40" s="14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53">
        <f t="shared" si="7"/>
        <v>0</v>
      </c>
      <c r="Q40" s="56">
        <f t="shared" si="8"/>
        <v>0</v>
      </c>
      <c r="R40" s="25"/>
      <c r="S40" s="25"/>
      <c r="T40" s="26"/>
      <c r="X40" s="223"/>
      <c r="Y40" s="222"/>
      <c r="Z40" s="222"/>
    </row>
    <row r="41" spans="1:27">
      <c r="A41" s="15" t="s">
        <v>103</v>
      </c>
      <c r="B41" s="130"/>
      <c r="C41" s="14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53">
        <f t="shared" si="7"/>
        <v>0</v>
      </c>
      <c r="Q41" s="56">
        <f t="shared" si="8"/>
        <v>0</v>
      </c>
      <c r="R41" s="25"/>
      <c r="S41" s="25"/>
      <c r="T41" s="26"/>
    </row>
    <row r="42" spans="1:27">
      <c r="A42" s="15" t="s">
        <v>0</v>
      </c>
      <c r="B42" s="130"/>
      <c r="C42" s="14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53">
        <f t="shared" si="7"/>
        <v>0</v>
      </c>
      <c r="Q42" s="56">
        <f t="shared" si="8"/>
        <v>0</v>
      </c>
      <c r="R42" s="25"/>
      <c r="S42" s="25"/>
      <c r="T42" s="26"/>
    </row>
    <row r="43" spans="1:27">
      <c r="A43" s="15" t="s">
        <v>3</v>
      </c>
      <c r="B43" s="130"/>
      <c r="C43" s="14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53">
        <f t="shared" si="7"/>
        <v>0</v>
      </c>
      <c r="Q43" s="56">
        <f t="shared" si="8"/>
        <v>0</v>
      </c>
      <c r="R43" s="25"/>
      <c r="S43" s="25"/>
      <c r="T43" s="26"/>
    </row>
    <row r="44" spans="1:27">
      <c r="A44" s="15" t="s">
        <v>52</v>
      </c>
      <c r="B44" s="130"/>
      <c r="C44" s="14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53">
        <f t="shared" si="7"/>
        <v>0</v>
      </c>
      <c r="Q44" s="56">
        <f t="shared" si="8"/>
        <v>0</v>
      </c>
      <c r="R44" s="25"/>
      <c r="S44" s="25"/>
      <c r="T44" s="26"/>
    </row>
    <row r="45" spans="1:27">
      <c r="A45" s="13" t="s">
        <v>1</v>
      </c>
      <c r="B45" s="130"/>
      <c r="C45" s="14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53">
        <f>SUM(D45:O45)</f>
        <v>0</v>
      </c>
      <c r="Q45" s="56">
        <f t="shared" si="8"/>
        <v>0</v>
      </c>
      <c r="R45" s="25"/>
      <c r="S45" s="25"/>
      <c r="T45" s="26"/>
    </row>
    <row r="46" spans="1:27">
      <c r="A46" s="234" t="s">
        <v>87</v>
      </c>
      <c r="B46" s="11">
        <f>SUBTOTAL(109,B34:B45)</f>
        <v>0</v>
      </c>
      <c r="C46" s="10"/>
      <c r="D46" s="11">
        <f t="shared" ref="D46:O46" si="9">SUBTOTAL(109,D34:D45)</f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  <c r="I46" s="11">
        <f t="shared" si="9"/>
        <v>0</v>
      </c>
      <c r="J46" s="11">
        <f t="shared" si="9"/>
        <v>0</v>
      </c>
      <c r="K46" s="11">
        <f t="shared" si="9"/>
        <v>0</v>
      </c>
      <c r="L46" s="11">
        <f t="shared" si="9"/>
        <v>0</v>
      </c>
      <c r="M46" s="11">
        <f t="shared" si="9"/>
        <v>0</v>
      </c>
      <c r="N46" s="11">
        <f t="shared" si="9"/>
        <v>0</v>
      </c>
      <c r="O46" s="11">
        <f t="shared" si="9"/>
        <v>0</v>
      </c>
      <c r="P46" s="54">
        <f t="shared" si="7"/>
        <v>0</v>
      </c>
      <c r="Q46" s="56">
        <f t="shared" si="8"/>
        <v>0</v>
      </c>
      <c r="R46" s="25"/>
      <c r="S46" s="25"/>
      <c r="T46" s="26"/>
    </row>
    <row r="47" spans="1:27">
      <c r="A47" s="234" t="s">
        <v>79</v>
      </c>
      <c r="B47" s="11">
        <f t="shared" ref="B47:O47" si="10">B31+B46</f>
        <v>0</v>
      </c>
      <c r="C47" s="10">
        <f t="shared" si="10"/>
        <v>0</v>
      </c>
      <c r="D47" s="10">
        <f t="shared" si="10"/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  <c r="I47" s="10">
        <f t="shared" si="10"/>
        <v>0</v>
      </c>
      <c r="J47" s="10">
        <f t="shared" si="10"/>
        <v>0</v>
      </c>
      <c r="K47" s="10">
        <f t="shared" si="10"/>
        <v>0</v>
      </c>
      <c r="L47" s="10">
        <f t="shared" si="10"/>
        <v>0</v>
      </c>
      <c r="M47" s="10">
        <f t="shared" si="10"/>
        <v>0</v>
      </c>
      <c r="N47" s="10">
        <f t="shared" si="10"/>
        <v>0</v>
      </c>
      <c r="O47" s="10">
        <f t="shared" si="10"/>
        <v>0</v>
      </c>
      <c r="P47" s="216"/>
      <c r="Q47" s="56"/>
      <c r="R47" s="25"/>
      <c r="S47" s="25"/>
      <c r="T47" s="26"/>
    </row>
    <row r="48" spans="1:27">
      <c r="A48" s="233" t="s">
        <v>42</v>
      </c>
      <c r="B48" s="215"/>
      <c r="C48" s="215"/>
      <c r="D48" s="217">
        <f>(D15)-D31-D46</f>
        <v>0</v>
      </c>
      <c r="E48" s="217">
        <f t="shared" ref="E48:O48" si="11">(E15)-E31-E46</f>
        <v>0</v>
      </c>
      <c r="F48" s="217">
        <f t="shared" si="11"/>
        <v>0</v>
      </c>
      <c r="G48" s="217">
        <f t="shared" si="11"/>
        <v>0</v>
      </c>
      <c r="H48" s="217">
        <f t="shared" si="11"/>
        <v>0</v>
      </c>
      <c r="I48" s="217">
        <f t="shared" si="11"/>
        <v>0</v>
      </c>
      <c r="J48" s="217">
        <f t="shared" si="11"/>
        <v>0</v>
      </c>
      <c r="K48" s="217">
        <f t="shared" si="11"/>
        <v>0</v>
      </c>
      <c r="L48" s="217">
        <f t="shared" si="11"/>
        <v>0</v>
      </c>
      <c r="M48" s="217">
        <f t="shared" si="11"/>
        <v>0</v>
      </c>
      <c r="N48" s="217">
        <f t="shared" si="11"/>
        <v>0</v>
      </c>
      <c r="O48" s="217">
        <f t="shared" si="11"/>
        <v>0</v>
      </c>
      <c r="P48" s="25"/>
      <c r="Q48" s="25">
        <f>B47*12</f>
        <v>0</v>
      </c>
      <c r="R48" s="25"/>
      <c r="S48" s="25"/>
      <c r="T48" s="26"/>
    </row>
    <row r="49" spans="1:20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55"/>
      <c r="R49" s="25"/>
      <c r="S49" s="25"/>
      <c r="T49" s="26"/>
    </row>
    <row r="50" spans="1:20">
      <c r="A50" s="58" t="s">
        <v>46</v>
      </c>
      <c r="B50" s="2" t="s">
        <v>16</v>
      </c>
      <c r="C50" s="58"/>
      <c r="D50" s="1" t="s">
        <v>21</v>
      </c>
      <c r="E50" s="1" t="s">
        <v>43</v>
      </c>
      <c r="F50" s="1" t="s">
        <v>44</v>
      </c>
      <c r="G50" s="1" t="s">
        <v>45</v>
      </c>
      <c r="H50" s="1" t="s">
        <v>26</v>
      </c>
      <c r="I50" s="1" t="s">
        <v>27</v>
      </c>
      <c r="J50" s="1" t="s">
        <v>28</v>
      </c>
      <c r="K50" s="1" t="s">
        <v>23</v>
      </c>
      <c r="L50" s="1" t="s">
        <v>24</v>
      </c>
      <c r="M50" s="1" t="s">
        <v>6</v>
      </c>
      <c r="N50" s="1" t="s">
        <v>83</v>
      </c>
      <c r="O50" s="1" t="s">
        <v>7</v>
      </c>
      <c r="P50" s="51" t="s">
        <v>9</v>
      </c>
      <c r="Q50" s="55"/>
      <c r="R50" s="25"/>
      <c r="S50" s="25"/>
      <c r="T50" s="26"/>
    </row>
    <row r="51" spans="1:20">
      <c r="A51" s="59" t="s">
        <v>94</v>
      </c>
      <c r="B51" s="60"/>
      <c r="C51" s="59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59"/>
      <c r="Q51" s="55"/>
      <c r="R51" s="25"/>
      <c r="S51" s="25"/>
      <c r="T51" s="26"/>
    </row>
    <row r="52" spans="1:20">
      <c r="A52" s="59" t="s">
        <v>32</v>
      </c>
      <c r="B52" s="60"/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59"/>
      <c r="Q52" s="55"/>
      <c r="R52" s="25"/>
      <c r="S52" s="25"/>
      <c r="T52" s="26"/>
    </row>
    <row r="53" spans="1:20">
      <c r="A53" s="59" t="s">
        <v>5</v>
      </c>
      <c r="B53" s="60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59"/>
      <c r="Q53" s="55"/>
      <c r="R53" s="25"/>
      <c r="S53" s="25"/>
      <c r="T53" s="26"/>
    </row>
    <row r="54" spans="1:20">
      <c r="A54" s="59"/>
      <c r="B54" s="60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59"/>
      <c r="Q54" s="55"/>
      <c r="R54" s="25"/>
      <c r="S54" s="25"/>
      <c r="T54" s="26"/>
    </row>
    <row r="55" spans="1:20">
      <c r="A55" s="59"/>
      <c r="B55" s="60"/>
      <c r="C55" s="26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59"/>
      <c r="Q55" s="55"/>
      <c r="R55" s="25"/>
      <c r="S55" s="25"/>
      <c r="T55" s="26"/>
    </row>
    <row r="56" spans="1:20">
      <c r="A56" s="59"/>
      <c r="B56" s="60"/>
      <c r="C56" s="26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59"/>
      <c r="Q56" s="55"/>
      <c r="R56" s="25"/>
      <c r="S56" s="25"/>
      <c r="T56" s="26"/>
    </row>
    <row r="57" spans="1:20">
      <c r="A57" s="59"/>
      <c r="B57" s="60"/>
      <c r="C57" s="26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59"/>
      <c r="Q57" s="55"/>
      <c r="R57" s="25"/>
      <c r="S57" s="25"/>
      <c r="T57" s="26"/>
    </row>
    <row r="58" spans="1:20">
      <c r="A58" s="59"/>
      <c r="B58" s="60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59"/>
      <c r="Q58" s="55"/>
      <c r="R58" s="25"/>
      <c r="S58" s="25"/>
      <c r="T58" s="26"/>
    </row>
    <row r="59" spans="1:20">
      <c r="A59" s="61" t="s">
        <v>75</v>
      </c>
      <c r="B59" s="61">
        <f>SUM(B51:B58)</f>
        <v>0</v>
      </c>
      <c r="C59" s="61"/>
      <c r="D59" s="61">
        <f>SUM(D51:D58)</f>
        <v>0</v>
      </c>
      <c r="E59" s="61">
        <f t="shared" ref="E59:O59" si="12">SUM(E51:E58)</f>
        <v>0</v>
      </c>
      <c r="F59" s="61">
        <f t="shared" si="12"/>
        <v>0</v>
      </c>
      <c r="G59" s="61">
        <f t="shared" si="12"/>
        <v>0</v>
      </c>
      <c r="H59" s="61">
        <f t="shared" si="12"/>
        <v>0</v>
      </c>
      <c r="I59" s="61">
        <f t="shared" si="12"/>
        <v>0</v>
      </c>
      <c r="J59" s="61">
        <f t="shared" si="12"/>
        <v>0</v>
      </c>
      <c r="K59" s="61">
        <f t="shared" si="12"/>
        <v>0</v>
      </c>
      <c r="L59" s="61">
        <f t="shared" si="12"/>
        <v>0</v>
      </c>
      <c r="M59" s="61">
        <f t="shared" si="12"/>
        <v>0</v>
      </c>
      <c r="N59" s="61">
        <f t="shared" si="12"/>
        <v>0</v>
      </c>
      <c r="O59" s="61">
        <f t="shared" si="12"/>
        <v>0</v>
      </c>
      <c r="P59" s="61"/>
      <c r="Q59" s="55"/>
      <c r="R59" s="25"/>
      <c r="S59" s="25"/>
      <c r="T59" s="26"/>
    </row>
    <row r="60" spans="1:20">
      <c r="A60" s="57"/>
      <c r="B60" s="57"/>
      <c r="C60" s="57"/>
      <c r="D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25"/>
      <c r="R60" s="25"/>
      <c r="S60" s="25"/>
      <c r="T60" s="26"/>
    </row>
    <row r="61" spans="1:20">
      <c r="A61" s="114" t="s">
        <v>47</v>
      </c>
      <c r="B61" s="115">
        <f>SUM(B31+B46)</f>
        <v>0</v>
      </c>
      <c r="C61" s="16"/>
      <c r="D61" s="120">
        <f>SUM(D17+D31+D46)</f>
        <v>0</v>
      </c>
      <c r="E61" s="120">
        <f t="shared" ref="E61:P61" si="13">SUM(E31+E46)</f>
        <v>0</v>
      </c>
      <c r="F61" s="120">
        <f t="shared" si="13"/>
        <v>0</v>
      </c>
      <c r="G61" s="120">
        <f t="shared" si="13"/>
        <v>0</v>
      </c>
      <c r="H61" s="120">
        <f t="shared" si="13"/>
        <v>0</v>
      </c>
      <c r="I61" s="120">
        <f t="shared" si="13"/>
        <v>0</v>
      </c>
      <c r="J61" s="120">
        <f t="shared" si="13"/>
        <v>0</v>
      </c>
      <c r="K61" s="120">
        <f t="shared" si="13"/>
        <v>0</v>
      </c>
      <c r="L61" s="120">
        <f t="shared" si="13"/>
        <v>0</v>
      </c>
      <c r="M61" s="120">
        <f t="shared" si="13"/>
        <v>0</v>
      </c>
      <c r="N61" s="120">
        <f t="shared" si="13"/>
        <v>0</v>
      </c>
      <c r="O61" s="120">
        <f t="shared" si="13"/>
        <v>0</v>
      </c>
      <c r="P61" s="120">
        <f t="shared" si="13"/>
        <v>0</v>
      </c>
      <c r="Q61" s="25"/>
      <c r="R61" s="25"/>
      <c r="S61" s="25"/>
      <c r="T61" s="26"/>
    </row>
    <row r="62" spans="1:20">
      <c r="A62" s="114" t="s">
        <v>37</v>
      </c>
      <c r="B62" s="115">
        <f>B7-B17-B59-B61</f>
        <v>0</v>
      </c>
      <c r="C62" s="17"/>
      <c r="D62" s="119">
        <f t="shared" ref="D62:P62" si="14">D7-D17-D59-D61</f>
        <v>0</v>
      </c>
      <c r="E62" s="119">
        <f t="shared" si="14"/>
        <v>0</v>
      </c>
      <c r="F62" s="119">
        <f t="shared" si="14"/>
        <v>0</v>
      </c>
      <c r="G62" s="119">
        <f t="shared" si="14"/>
        <v>0</v>
      </c>
      <c r="H62" s="119">
        <f t="shared" si="14"/>
        <v>0</v>
      </c>
      <c r="I62" s="119">
        <f t="shared" si="14"/>
        <v>0</v>
      </c>
      <c r="J62" s="119">
        <f t="shared" si="14"/>
        <v>0</v>
      </c>
      <c r="K62" s="119">
        <f t="shared" si="14"/>
        <v>0</v>
      </c>
      <c r="L62" s="119">
        <f t="shared" si="14"/>
        <v>0</v>
      </c>
      <c r="M62" s="119">
        <f t="shared" si="14"/>
        <v>0</v>
      </c>
      <c r="N62" s="119">
        <f t="shared" si="14"/>
        <v>0</v>
      </c>
      <c r="O62" s="119">
        <f t="shared" si="14"/>
        <v>0</v>
      </c>
      <c r="P62" s="119">
        <f t="shared" si="14"/>
        <v>0</v>
      </c>
      <c r="Q62" s="25"/>
      <c r="R62" s="25"/>
      <c r="S62" s="25"/>
      <c r="T62" s="26"/>
    </row>
    <row r="63" spans="1:20">
      <c r="A63" s="114" t="s">
        <v>78</v>
      </c>
      <c r="B63" s="115"/>
      <c r="C63" s="17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211"/>
      <c r="R63" s="211"/>
      <c r="S63" s="211"/>
      <c r="T63" s="78"/>
    </row>
    <row r="64" spans="1:20" ht="94" customHeight="1">
      <c r="A64" s="212" t="s">
        <v>95</v>
      </c>
      <c r="B64" s="213"/>
      <c r="C64" s="213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1"/>
      <c r="R64" s="211"/>
      <c r="S64" s="211"/>
      <c r="T64" s="78"/>
    </row>
    <row r="65" spans="1:1">
      <c r="A65" s="128" t="s">
        <v>48</v>
      </c>
    </row>
    <row r="66" spans="1:1">
      <c r="A66" s="127" t="s">
        <v>93</v>
      </c>
    </row>
    <row r="67" spans="1:1">
      <c r="A67" s="127" t="s">
        <v>19</v>
      </c>
    </row>
    <row r="68" spans="1:1">
      <c r="A68" s="127" t="s">
        <v>77</v>
      </c>
    </row>
    <row r="69" spans="1:1">
      <c r="A69" s="127" t="s">
        <v>92</v>
      </c>
    </row>
  </sheetData>
  <sheetCalcPr fullCalcOnLoad="1"/>
  <phoneticPr fontId="8" type="noConversion"/>
  <pageMargins left="0.75" right="0.75" top="1" bottom="1" header="0.5" footer="0.5"/>
  <ignoredErrors>
    <ignoredError sqref="B7" emptyCellReference="1"/>
    <ignoredError sqref="E15" formula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24"/>
  <sheetViews>
    <sheetView zoomScale="150" zoomScaleNormal="150" zoomScalePageLayoutView="150" workbookViewId="0">
      <selection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24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4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4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5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3" customHeight="1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31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3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 ht="13" customHeight="1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>
      <c r="A61" s="257"/>
      <c r="B61" s="175" t="s">
        <v>68</v>
      </c>
      <c r="C61" s="137"/>
      <c r="D61" s="102"/>
      <c r="E61" s="226"/>
      <c r="F61" s="151"/>
    </row>
    <row r="62" spans="1:13">
      <c r="A62" s="257"/>
      <c r="B62" s="177"/>
      <c r="C62" s="138"/>
      <c r="D62" s="97"/>
      <c r="E62" s="227"/>
      <c r="F62" s="152"/>
    </row>
    <row r="63" spans="1:13">
      <c r="A63" s="257"/>
      <c r="B63" s="177"/>
      <c r="C63" s="138"/>
      <c r="D63" s="97"/>
      <c r="E63" s="227"/>
      <c r="F63" s="152"/>
    </row>
    <row r="64" spans="1:13" ht="14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4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>
      <c r="A68" s="257"/>
      <c r="B68" s="156" t="s">
        <v>70</v>
      </c>
      <c r="C68" s="157"/>
      <c r="D68" s="205"/>
      <c r="E68" s="231"/>
      <c r="F68" s="159"/>
    </row>
    <row r="69" spans="1:6">
      <c r="A69" s="257"/>
      <c r="B69" s="160"/>
      <c r="C69" s="141"/>
      <c r="D69" s="96"/>
      <c r="E69" s="232"/>
      <c r="F69" s="154"/>
    </row>
    <row r="70" spans="1:6">
      <c r="A70" s="257"/>
      <c r="B70" s="160"/>
      <c r="C70" s="141"/>
      <c r="D70" s="96"/>
      <c r="E70" s="232"/>
      <c r="F70" s="154"/>
    </row>
    <row r="71" spans="1:6" ht="14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6" spans="1:6" ht="16" customHeight="1"/>
    <row r="77" spans="1:6" ht="13" customHeight="1"/>
    <row r="82" ht="13" customHeight="1"/>
    <row r="83" ht="13" customHeight="1"/>
    <row r="90" ht="13" customHeight="1"/>
    <row r="91" ht="13" customHeight="1"/>
    <row r="103" ht="13" customHeight="1"/>
    <row r="105" ht="14" customHeight="1"/>
    <row r="116" ht="15" customHeight="1"/>
    <row r="119" ht="14" customHeight="1"/>
    <row r="123" ht="17" customHeight="1"/>
    <row r="124" ht="12" customHeight="1"/>
  </sheetData>
  <mergeCells count="26">
    <mergeCell ref="A31:D31"/>
    <mergeCell ref="A59:D59"/>
    <mergeCell ref="A60:A71"/>
    <mergeCell ref="A72:D72"/>
    <mergeCell ref="H39:K39"/>
    <mergeCell ref="H40:H49"/>
    <mergeCell ref="B41:B44"/>
    <mergeCell ref="A46:A58"/>
    <mergeCell ref="H50:K50"/>
    <mergeCell ref="A45:D45"/>
    <mergeCell ref="A2:A13"/>
    <mergeCell ref="H2:H7"/>
    <mergeCell ref="H8:K8"/>
    <mergeCell ref="H9:H17"/>
    <mergeCell ref="A14:D14"/>
    <mergeCell ref="A15:A23"/>
    <mergeCell ref="H18:K18"/>
    <mergeCell ref="H19:H26"/>
    <mergeCell ref="A24:D24"/>
    <mergeCell ref="A25:A30"/>
    <mergeCell ref="H27:K27"/>
    <mergeCell ref="H28:H38"/>
    <mergeCell ref="A32:A34"/>
    <mergeCell ref="A35:D35"/>
    <mergeCell ref="A37:A44"/>
    <mergeCell ref="B37:B40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08"/>
  <sheetViews>
    <sheetView zoomScale="150" zoomScaleNormal="150" zoomScalePageLayoutView="150" workbookViewId="0">
      <selection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24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4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4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5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3" customHeight="1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31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3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 ht="13" customHeight="1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 ht="16" customHeight="1">
      <c r="A61" s="257"/>
      <c r="B61" s="175" t="s">
        <v>68</v>
      </c>
      <c r="C61" s="137"/>
      <c r="D61" s="102"/>
      <c r="E61" s="226"/>
      <c r="F61" s="151"/>
    </row>
    <row r="62" spans="1:13" ht="13" customHeight="1">
      <c r="A62" s="257"/>
      <c r="B62" s="177"/>
      <c r="C62" s="138"/>
      <c r="D62" s="97"/>
      <c r="E62" s="227"/>
      <c r="F62" s="152"/>
    </row>
    <row r="63" spans="1:13">
      <c r="A63" s="257"/>
      <c r="B63" s="177"/>
      <c r="C63" s="138"/>
      <c r="D63" s="97"/>
      <c r="E63" s="227"/>
      <c r="F63" s="152"/>
    </row>
    <row r="64" spans="1:13" ht="14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3" customHeight="1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 ht="13" customHeight="1">
      <c r="A68" s="257"/>
      <c r="B68" s="156" t="s">
        <v>70</v>
      </c>
      <c r="C68" s="157"/>
      <c r="D68" s="205"/>
      <c r="E68" s="231"/>
      <c r="F68" s="159"/>
    </row>
    <row r="69" spans="1:6">
      <c r="A69" s="257"/>
      <c r="B69" s="160"/>
      <c r="C69" s="141"/>
      <c r="D69" s="96"/>
      <c r="E69" s="232"/>
      <c r="F69" s="154"/>
    </row>
    <row r="70" spans="1:6">
      <c r="A70" s="257"/>
      <c r="B70" s="160"/>
      <c r="C70" s="141"/>
      <c r="D70" s="96"/>
      <c r="E70" s="232"/>
      <c r="F70" s="154"/>
    </row>
    <row r="71" spans="1:6" ht="14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5" spans="1:6" ht="13" customHeight="1"/>
    <row r="76" spans="1:6" ht="13" customHeight="1"/>
    <row r="88" ht="13" customHeight="1"/>
    <row r="90" ht="14" customHeight="1"/>
    <row r="100" ht="15" customHeight="1"/>
    <row r="103" ht="14" customHeight="1"/>
    <row r="107" ht="17" customHeight="1"/>
    <row r="108" ht="12" customHeight="1"/>
  </sheetData>
  <mergeCells count="26">
    <mergeCell ref="A35:D35"/>
    <mergeCell ref="A37:A44"/>
    <mergeCell ref="B37:B40"/>
    <mergeCell ref="A31:D31"/>
    <mergeCell ref="H39:K39"/>
    <mergeCell ref="H40:H49"/>
    <mergeCell ref="B41:B44"/>
    <mergeCell ref="A46:A58"/>
    <mergeCell ref="H50:K50"/>
    <mergeCell ref="A45:D45"/>
    <mergeCell ref="A59:D59"/>
    <mergeCell ref="A60:A71"/>
    <mergeCell ref="A72:D72"/>
    <mergeCell ref="A2:A13"/>
    <mergeCell ref="H2:H7"/>
    <mergeCell ref="H8:K8"/>
    <mergeCell ref="H9:H17"/>
    <mergeCell ref="A14:D14"/>
    <mergeCell ref="A15:A23"/>
    <mergeCell ref="H18:K18"/>
    <mergeCell ref="H19:H26"/>
    <mergeCell ref="A24:D24"/>
    <mergeCell ref="A25:A30"/>
    <mergeCell ref="H27:K27"/>
    <mergeCell ref="H28:H38"/>
    <mergeCell ref="A32:A34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11"/>
  <sheetViews>
    <sheetView zoomScale="150" zoomScaleNormal="150" zoomScalePageLayoutView="150" workbookViewId="0">
      <selection activeCell="H27"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24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4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4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4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3" customHeight="1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31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3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 ht="13" customHeight="1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 ht="16" customHeight="1">
      <c r="A61" s="257"/>
      <c r="B61" s="175" t="s">
        <v>68</v>
      </c>
      <c r="C61" s="137"/>
      <c r="D61" s="102"/>
      <c r="E61" s="226"/>
      <c r="F61" s="151"/>
    </row>
    <row r="62" spans="1:13" ht="13" customHeight="1">
      <c r="A62" s="257"/>
      <c r="B62" s="177"/>
      <c r="C62" s="138"/>
      <c r="D62" s="97"/>
      <c r="E62" s="227"/>
      <c r="F62" s="152"/>
    </row>
    <row r="63" spans="1:13">
      <c r="A63" s="257"/>
      <c r="B63" s="177"/>
      <c r="C63" s="138"/>
      <c r="D63" s="97"/>
      <c r="E63" s="227"/>
      <c r="F63" s="152"/>
    </row>
    <row r="64" spans="1:13" ht="14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3" customHeight="1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 ht="13" customHeight="1">
      <c r="A68" s="257"/>
      <c r="B68" s="156" t="s">
        <v>70</v>
      </c>
      <c r="C68" s="157"/>
      <c r="D68" s="205"/>
      <c r="E68" s="231"/>
      <c r="F68" s="159"/>
    </row>
    <row r="69" spans="1:6">
      <c r="A69" s="257"/>
      <c r="B69" s="160"/>
      <c r="C69" s="141"/>
      <c r="D69" s="96"/>
      <c r="E69" s="232"/>
      <c r="F69" s="154"/>
    </row>
    <row r="70" spans="1:6">
      <c r="A70" s="257"/>
      <c r="B70" s="160"/>
      <c r="C70" s="141"/>
      <c r="D70" s="96"/>
      <c r="E70" s="232"/>
      <c r="F70" s="154"/>
    </row>
    <row r="71" spans="1:6" ht="14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5" spans="1:6" ht="13" customHeight="1"/>
    <row r="76" spans="1:6" ht="13" customHeight="1"/>
    <row r="88" ht="13" customHeight="1"/>
    <row r="90" ht="14" customHeight="1"/>
    <row r="101" ht="15" customHeight="1"/>
    <row r="104" ht="14" customHeight="1"/>
    <row r="108" ht="17" customHeight="1"/>
    <row r="109" ht="12" customHeight="1"/>
    <row r="111" ht="14" customHeight="1"/>
  </sheetData>
  <mergeCells count="26">
    <mergeCell ref="A35:D35"/>
    <mergeCell ref="A37:A44"/>
    <mergeCell ref="B37:B40"/>
    <mergeCell ref="A31:D31"/>
    <mergeCell ref="H39:K39"/>
    <mergeCell ref="H40:H49"/>
    <mergeCell ref="B41:B44"/>
    <mergeCell ref="A46:A58"/>
    <mergeCell ref="H50:K50"/>
    <mergeCell ref="A45:D45"/>
    <mergeCell ref="A59:D59"/>
    <mergeCell ref="A60:A71"/>
    <mergeCell ref="A72:D72"/>
    <mergeCell ref="A2:A13"/>
    <mergeCell ref="H2:H7"/>
    <mergeCell ref="H8:K8"/>
    <mergeCell ref="H9:H17"/>
    <mergeCell ref="A14:D14"/>
    <mergeCell ref="A15:A23"/>
    <mergeCell ref="H18:K18"/>
    <mergeCell ref="H19:H26"/>
    <mergeCell ref="A24:D24"/>
    <mergeCell ref="A25:A30"/>
    <mergeCell ref="H27:K27"/>
    <mergeCell ref="H28:H38"/>
    <mergeCell ref="A32:A34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91"/>
  <sheetViews>
    <sheetView zoomScale="150" zoomScaleNormal="150" zoomScalePageLayoutView="150" workbookViewId="0">
      <selection activeCell="H27"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15" customHeight="1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3" customHeight="1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5" customHeight="1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3" customHeight="1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3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4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14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6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 ht="13" customHeight="1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 ht="13" customHeight="1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 ht="13" customHeight="1">
      <c r="A56" s="254"/>
      <c r="B56" s="160"/>
      <c r="C56" s="141"/>
      <c r="D56" s="95"/>
      <c r="E56" s="232"/>
      <c r="F56" s="154"/>
    </row>
    <row r="57" spans="1:13" ht="13" customHeight="1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>
      <c r="A61" s="257"/>
      <c r="B61" s="175" t="s">
        <v>68</v>
      </c>
      <c r="C61" s="137"/>
      <c r="D61" s="102"/>
      <c r="E61" s="226"/>
      <c r="F61" s="151"/>
    </row>
    <row r="62" spans="1:13">
      <c r="A62" s="257"/>
      <c r="B62" s="177"/>
      <c r="C62" s="138"/>
      <c r="D62" s="97"/>
      <c r="E62" s="227"/>
      <c r="F62" s="152"/>
    </row>
    <row r="63" spans="1:13">
      <c r="A63" s="257"/>
      <c r="B63" s="177"/>
      <c r="C63" s="138"/>
      <c r="D63" s="97"/>
      <c r="E63" s="227"/>
      <c r="F63" s="152"/>
    </row>
    <row r="64" spans="1:13" ht="14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4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>
      <c r="A68" s="257"/>
      <c r="B68" s="156" t="s">
        <v>70</v>
      </c>
      <c r="C68" s="157"/>
      <c r="D68" s="205"/>
      <c r="E68" s="231"/>
      <c r="F68" s="159"/>
    </row>
    <row r="69" spans="1:6" ht="13" customHeight="1">
      <c r="A69" s="257"/>
      <c r="B69" s="160"/>
      <c r="C69" s="141"/>
      <c r="D69" s="96"/>
      <c r="E69" s="232"/>
      <c r="F69" s="154"/>
    </row>
    <row r="70" spans="1:6">
      <c r="A70" s="257"/>
      <c r="B70" s="160"/>
      <c r="C70" s="141"/>
      <c r="D70" s="96"/>
      <c r="E70" s="232"/>
      <c r="F70" s="154"/>
    </row>
    <row r="71" spans="1:6" ht="14" customHeight="1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81" ht="15" customHeight="1"/>
    <row r="84" ht="14" customHeight="1"/>
    <row r="88" ht="14" customHeight="1"/>
    <row r="89" ht="12" customHeight="1"/>
    <row r="91" ht="14" customHeight="1"/>
  </sheetData>
  <mergeCells count="26">
    <mergeCell ref="A31:D31"/>
    <mergeCell ref="A32:A34"/>
    <mergeCell ref="A35:D35"/>
    <mergeCell ref="A59:D59"/>
    <mergeCell ref="A60:A71"/>
    <mergeCell ref="A37:A44"/>
    <mergeCell ref="B37:B40"/>
    <mergeCell ref="B41:B44"/>
    <mergeCell ref="A45:D45"/>
    <mergeCell ref="A46:A58"/>
    <mergeCell ref="A72:D72"/>
    <mergeCell ref="H28:H38"/>
    <mergeCell ref="H2:H7"/>
    <mergeCell ref="H8:K8"/>
    <mergeCell ref="A2:A13"/>
    <mergeCell ref="H40:H49"/>
    <mergeCell ref="A14:D14"/>
    <mergeCell ref="H9:H17"/>
    <mergeCell ref="A15:A23"/>
    <mergeCell ref="H18:K18"/>
    <mergeCell ref="A24:D24"/>
    <mergeCell ref="H19:H26"/>
    <mergeCell ref="H27:K27"/>
    <mergeCell ref="A25:A30"/>
    <mergeCell ref="H39:K39"/>
    <mergeCell ref="H50:K50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08"/>
  <sheetViews>
    <sheetView topLeftCell="A9" zoomScale="150" zoomScaleNormal="150" zoomScalePageLayoutView="150" workbookViewId="0">
      <selection activeCell="F20" sqref="F20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24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4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4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3" customHeight="1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31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3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 ht="13" customHeight="1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 ht="16" customHeight="1">
      <c r="A61" s="257"/>
      <c r="B61" s="175" t="s">
        <v>68</v>
      </c>
      <c r="C61" s="137"/>
      <c r="D61" s="102"/>
      <c r="E61" s="226"/>
      <c r="F61" s="151"/>
    </row>
    <row r="62" spans="1:13" ht="13" customHeight="1">
      <c r="A62" s="257"/>
      <c r="B62" s="177"/>
      <c r="C62" s="138"/>
      <c r="D62" s="97"/>
      <c r="E62" s="227"/>
      <c r="F62" s="152"/>
    </row>
    <row r="63" spans="1:13">
      <c r="A63" s="257"/>
      <c r="B63" s="177"/>
      <c r="C63" s="138"/>
      <c r="D63" s="97"/>
      <c r="E63" s="227"/>
      <c r="F63" s="152"/>
    </row>
    <row r="64" spans="1:13" ht="14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3" customHeight="1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 ht="13" customHeight="1">
      <c r="A68" s="257"/>
      <c r="B68" s="156" t="s">
        <v>70</v>
      </c>
      <c r="C68" s="157"/>
      <c r="D68" s="205"/>
      <c r="E68" s="231"/>
      <c r="F68" s="159"/>
    </row>
    <row r="69" spans="1:6">
      <c r="A69" s="257"/>
      <c r="B69" s="160"/>
      <c r="C69" s="141"/>
      <c r="D69" s="96"/>
      <c r="E69" s="232"/>
      <c r="F69" s="154"/>
    </row>
    <row r="70" spans="1:6">
      <c r="A70" s="257"/>
      <c r="B70" s="160"/>
      <c r="C70" s="141"/>
      <c r="D70" s="96"/>
      <c r="E70" s="232"/>
      <c r="F70" s="154"/>
    </row>
    <row r="71" spans="1:6" ht="14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5" spans="1:6" ht="13" customHeight="1"/>
    <row r="76" spans="1:6" ht="13" customHeight="1"/>
    <row r="88" ht="13" customHeight="1"/>
    <row r="90" ht="14" customHeight="1"/>
    <row r="100" ht="15" customHeight="1"/>
    <row r="103" ht="14" customHeight="1"/>
    <row r="107" ht="17" customHeight="1"/>
    <row r="108" ht="12" customHeight="1"/>
  </sheetData>
  <mergeCells count="26">
    <mergeCell ref="A35:D35"/>
    <mergeCell ref="A37:A44"/>
    <mergeCell ref="B37:B40"/>
    <mergeCell ref="A31:D31"/>
    <mergeCell ref="H39:K39"/>
    <mergeCell ref="H40:H49"/>
    <mergeCell ref="B41:B44"/>
    <mergeCell ref="A46:A58"/>
    <mergeCell ref="H50:K50"/>
    <mergeCell ref="A45:D45"/>
    <mergeCell ref="A59:D59"/>
    <mergeCell ref="A60:A71"/>
    <mergeCell ref="A72:D72"/>
    <mergeCell ref="A2:A13"/>
    <mergeCell ref="H2:H7"/>
    <mergeCell ref="H8:K8"/>
    <mergeCell ref="H9:H17"/>
    <mergeCell ref="A14:D14"/>
    <mergeCell ref="A15:A23"/>
    <mergeCell ref="H18:K18"/>
    <mergeCell ref="H19:H26"/>
    <mergeCell ref="A24:D24"/>
    <mergeCell ref="A25:A30"/>
    <mergeCell ref="H27:K27"/>
    <mergeCell ref="H28:H38"/>
    <mergeCell ref="A32:A34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14"/>
  <sheetViews>
    <sheetView zoomScale="150" zoomScaleNormal="150" zoomScalePageLayoutView="150" workbookViewId="0">
      <selection activeCell="C21"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13" customHeight="1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22" customHeight="1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4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4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4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4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13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 ht="13" customHeight="1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3" customHeight="1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>
      <c r="A51" s="254"/>
      <c r="B51" s="165" t="s">
        <v>69</v>
      </c>
      <c r="C51" s="166"/>
      <c r="D51" s="167"/>
      <c r="E51" s="229"/>
      <c r="F51" s="169"/>
    </row>
    <row r="52" spans="1:13" ht="13" customHeight="1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>
      <c r="A61" s="257"/>
      <c r="B61" s="175" t="s">
        <v>68</v>
      </c>
      <c r="C61" s="137"/>
      <c r="D61" s="102"/>
      <c r="E61" s="226"/>
      <c r="F61" s="151"/>
    </row>
    <row r="62" spans="1:13">
      <c r="A62" s="257"/>
      <c r="B62" s="177"/>
      <c r="C62" s="138"/>
      <c r="D62" s="97"/>
      <c r="E62" s="227"/>
      <c r="F62" s="152"/>
    </row>
    <row r="63" spans="1:13">
      <c r="A63" s="257"/>
      <c r="B63" s="177"/>
      <c r="C63" s="138"/>
      <c r="D63" s="97"/>
      <c r="E63" s="227"/>
      <c r="F63" s="152"/>
    </row>
    <row r="64" spans="1:13" ht="14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 ht="16" customHeight="1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4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>
      <c r="A68" s="257"/>
      <c r="B68" s="156" t="s">
        <v>70</v>
      </c>
      <c r="C68" s="157"/>
      <c r="D68" s="205"/>
      <c r="E68" s="231"/>
      <c r="F68" s="159"/>
    </row>
    <row r="69" spans="1:6">
      <c r="A69" s="257"/>
      <c r="B69" s="160"/>
      <c r="C69" s="141"/>
      <c r="D69" s="96"/>
      <c r="E69" s="232"/>
      <c r="F69" s="154"/>
    </row>
    <row r="70" spans="1:6">
      <c r="A70" s="257"/>
      <c r="B70" s="160"/>
      <c r="C70" s="141"/>
      <c r="D70" s="96"/>
      <c r="E70" s="232"/>
      <c r="F70" s="154"/>
    </row>
    <row r="71" spans="1:6" ht="13" customHeight="1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9" spans="1:6" ht="14" customHeight="1"/>
    <row r="80" spans="1:6" ht="13" customHeight="1"/>
    <row r="93" ht="14" customHeight="1"/>
    <row r="94" ht="13" customHeight="1"/>
    <row r="106" ht="15" customHeight="1"/>
    <row r="113" ht="17" customHeight="1"/>
    <row r="114" ht="12" customHeight="1"/>
  </sheetData>
  <mergeCells count="26">
    <mergeCell ref="A60:A71"/>
    <mergeCell ref="A72:D72"/>
    <mergeCell ref="H18:K18"/>
    <mergeCell ref="H19:H26"/>
    <mergeCell ref="A24:D24"/>
    <mergeCell ref="A25:A30"/>
    <mergeCell ref="H27:K27"/>
    <mergeCell ref="H28:H38"/>
    <mergeCell ref="A32:A34"/>
    <mergeCell ref="A35:D35"/>
    <mergeCell ref="A37:A44"/>
    <mergeCell ref="B37:B40"/>
    <mergeCell ref="H39:K39"/>
    <mergeCell ref="H40:H49"/>
    <mergeCell ref="B41:B44"/>
    <mergeCell ref="A59:D59"/>
    <mergeCell ref="A2:A13"/>
    <mergeCell ref="H2:H7"/>
    <mergeCell ref="H8:K8"/>
    <mergeCell ref="H9:H17"/>
    <mergeCell ref="H50:K50"/>
    <mergeCell ref="A45:D45"/>
    <mergeCell ref="A14:D14"/>
    <mergeCell ref="A15:A23"/>
    <mergeCell ref="A46:A58"/>
    <mergeCell ref="A31:D31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10"/>
  <sheetViews>
    <sheetView topLeftCell="A24" zoomScale="150" zoomScaleNormal="150" zoomScalePageLayoutView="150" workbookViewId="0">
      <selection activeCell="B37"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13" customHeight="1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20" customHeight="1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3" customHeight="1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3" customHeight="1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 ht="13" customHeight="1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3" customHeight="1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20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4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3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customHeight="1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3" customHeight="1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16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3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 ht="13" customHeight="1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 ht="13" customHeight="1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3" customHeight="1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 ht="13" customHeight="1">
      <c r="A52" s="254"/>
      <c r="B52" s="170"/>
      <c r="C52" s="139"/>
      <c r="D52" s="94"/>
      <c r="E52" s="230"/>
      <c r="F52" s="148"/>
    </row>
    <row r="53" spans="1:13" ht="13" customHeight="1">
      <c r="A53" s="254"/>
      <c r="B53" s="170"/>
      <c r="C53" s="140"/>
      <c r="D53" s="94"/>
      <c r="E53" s="230"/>
      <c r="F53" s="148"/>
    </row>
    <row r="54" spans="1:13" ht="13" customHeight="1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 ht="13" customHeight="1">
      <c r="A55" s="254"/>
      <c r="B55" s="156" t="s">
        <v>70</v>
      </c>
      <c r="C55" s="157"/>
      <c r="D55" s="158"/>
      <c r="E55" s="231"/>
      <c r="F55" s="159"/>
    </row>
    <row r="56" spans="1:13" ht="13" customHeight="1">
      <c r="A56" s="254"/>
      <c r="B56" s="160"/>
      <c r="C56" s="141"/>
      <c r="D56" s="95"/>
      <c r="E56" s="232"/>
      <c r="F56" s="154"/>
    </row>
    <row r="57" spans="1:13" ht="13" customHeight="1">
      <c r="A57" s="254"/>
      <c r="B57" s="160"/>
      <c r="C57" s="141"/>
      <c r="D57" s="95"/>
      <c r="E57" s="232"/>
      <c r="F57" s="154"/>
    </row>
    <row r="58" spans="1:13" ht="14" customHeight="1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 ht="13" customHeight="1">
      <c r="A61" s="257"/>
      <c r="B61" s="175" t="s">
        <v>68</v>
      </c>
      <c r="C61" s="137"/>
      <c r="D61" s="102"/>
      <c r="E61" s="226"/>
      <c r="F61" s="151"/>
    </row>
    <row r="62" spans="1:13" ht="13" customHeight="1">
      <c r="A62" s="257"/>
      <c r="B62" s="177"/>
      <c r="C62" s="138"/>
      <c r="D62" s="97"/>
      <c r="E62" s="227"/>
      <c r="F62" s="152"/>
    </row>
    <row r="63" spans="1:13" ht="13" customHeight="1">
      <c r="A63" s="257"/>
      <c r="B63" s="177"/>
      <c r="C63" s="138"/>
      <c r="D63" s="97"/>
      <c r="E63" s="227"/>
      <c r="F63" s="152"/>
    </row>
    <row r="64" spans="1:13" ht="16" customHeight="1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 ht="13" customHeight="1">
      <c r="A65" s="257"/>
      <c r="B65" s="165" t="s">
        <v>72</v>
      </c>
      <c r="C65" s="166"/>
      <c r="D65" s="188"/>
      <c r="E65" s="229"/>
      <c r="F65" s="169"/>
    </row>
    <row r="66" spans="1:6" ht="14" customHeight="1">
      <c r="A66" s="257"/>
      <c r="B66" s="170"/>
      <c r="C66" s="139"/>
      <c r="D66" s="98"/>
      <c r="E66" s="230"/>
      <c r="F66" s="148"/>
    </row>
    <row r="67" spans="1:6" ht="14" customHeight="1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 ht="14" customHeight="1">
      <c r="A68" s="257"/>
      <c r="B68" s="156" t="s">
        <v>70</v>
      </c>
      <c r="C68" s="157"/>
      <c r="D68" s="205"/>
      <c r="E68" s="231"/>
      <c r="F68" s="159"/>
    </row>
    <row r="69" spans="1:6" ht="13" customHeight="1">
      <c r="A69" s="257"/>
      <c r="B69" s="160"/>
      <c r="C69" s="141"/>
      <c r="D69" s="96"/>
      <c r="E69" s="232"/>
      <c r="F69" s="154"/>
    </row>
    <row r="70" spans="1:6" ht="13" customHeight="1">
      <c r="A70" s="257"/>
      <c r="B70" s="160"/>
      <c r="C70" s="141"/>
      <c r="D70" s="96"/>
      <c r="E70" s="232"/>
      <c r="F70" s="154"/>
    </row>
    <row r="71" spans="1:6" ht="13" customHeight="1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3" customHeight="1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3" spans="1:6" ht="13" customHeight="1"/>
    <row r="74" spans="1:6" ht="13" customHeight="1"/>
    <row r="75" spans="1:6" ht="13" customHeight="1"/>
    <row r="76" spans="1:6" ht="13" customHeight="1"/>
    <row r="78" spans="1:6" ht="13" customHeight="1"/>
    <row r="79" spans="1:6" ht="13" customHeight="1"/>
    <row r="80" spans="1:6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1" ht="13" customHeight="1"/>
    <row r="92" ht="13" customHeight="1"/>
    <row r="93" ht="14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5" ht="14" customHeight="1"/>
    <row r="109" ht="17" customHeight="1"/>
    <row r="110" ht="12" customHeight="1"/>
  </sheetData>
  <mergeCells count="26">
    <mergeCell ref="A60:A71"/>
    <mergeCell ref="A72:D72"/>
    <mergeCell ref="B37:B40"/>
    <mergeCell ref="H39:K39"/>
    <mergeCell ref="H40:H49"/>
    <mergeCell ref="B41:B44"/>
    <mergeCell ref="H50:K50"/>
    <mergeCell ref="A45:D45"/>
    <mergeCell ref="A46:A58"/>
    <mergeCell ref="A59:D59"/>
    <mergeCell ref="A2:A13"/>
    <mergeCell ref="H2:H7"/>
    <mergeCell ref="H8:K8"/>
    <mergeCell ref="H9:H17"/>
    <mergeCell ref="A14:D14"/>
    <mergeCell ref="A15:A23"/>
    <mergeCell ref="H18:K18"/>
    <mergeCell ref="H19:H26"/>
    <mergeCell ref="A24:D24"/>
    <mergeCell ref="A25:A30"/>
    <mergeCell ref="H27:K27"/>
    <mergeCell ref="H28:H38"/>
    <mergeCell ref="A32:A34"/>
    <mergeCell ref="A35:D35"/>
    <mergeCell ref="A37:A44"/>
    <mergeCell ref="A31:D31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08"/>
  <sheetViews>
    <sheetView topLeftCell="A35" zoomScale="150" zoomScaleNormal="150" zoomScalePageLayoutView="150" workbookViewId="0">
      <selection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24" customHeight="1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customHeight="1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customHeight="1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4" customHeight="1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 ht="13" customHeight="1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customHeight="1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16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4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2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customHeight="1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3" customHeight="1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31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3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 ht="13" customHeight="1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 ht="13" customHeight="1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customHeight="1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 ht="13" customHeight="1">
      <c r="A52" s="254"/>
      <c r="B52" s="170"/>
      <c r="C52" s="139"/>
      <c r="D52" s="94"/>
      <c r="E52" s="230"/>
      <c r="F52" s="148"/>
    </row>
    <row r="53" spans="1:13" ht="13" customHeight="1">
      <c r="A53" s="254"/>
      <c r="B53" s="170"/>
      <c r="C53" s="140"/>
      <c r="D53" s="94"/>
      <c r="E53" s="230"/>
      <c r="F53" s="148"/>
    </row>
    <row r="54" spans="1:13" ht="14" customHeight="1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 ht="13" customHeight="1">
      <c r="A55" s="254"/>
      <c r="B55" s="156" t="s">
        <v>70</v>
      </c>
      <c r="C55" s="157"/>
      <c r="D55" s="158"/>
      <c r="E55" s="231"/>
      <c r="F55" s="159"/>
    </row>
    <row r="56" spans="1:13" ht="13" customHeight="1">
      <c r="A56" s="254"/>
      <c r="B56" s="160"/>
      <c r="C56" s="141"/>
      <c r="D56" s="95"/>
      <c r="E56" s="232"/>
      <c r="F56" s="154"/>
    </row>
    <row r="57" spans="1:13" ht="13" customHeight="1">
      <c r="A57" s="254"/>
      <c r="B57" s="160"/>
      <c r="C57" s="141"/>
      <c r="D57" s="95"/>
      <c r="E57" s="232"/>
      <c r="F57" s="154"/>
    </row>
    <row r="58" spans="1:13" ht="14" customHeight="1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 ht="16" customHeight="1">
      <c r="A61" s="257"/>
      <c r="B61" s="175" t="s">
        <v>68</v>
      </c>
      <c r="C61" s="137"/>
      <c r="D61" s="102"/>
      <c r="E61" s="226"/>
      <c r="F61" s="151"/>
    </row>
    <row r="62" spans="1:13" ht="13" customHeight="1">
      <c r="A62" s="257"/>
      <c r="B62" s="177"/>
      <c r="C62" s="138"/>
      <c r="D62" s="97"/>
      <c r="E62" s="227"/>
      <c r="F62" s="152"/>
    </row>
    <row r="63" spans="1:13" ht="13" customHeight="1">
      <c r="A63" s="257"/>
      <c r="B63" s="177"/>
      <c r="C63" s="138"/>
      <c r="D63" s="97"/>
      <c r="E63" s="227"/>
      <c r="F63" s="152"/>
    </row>
    <row r="64" spans="1:13" ht="14" customHeight="1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 ht="13" customHeight="1">
      <c r="A65" s="257"/>
      <c r="B65" s="165" t="s">
        <v>72</v>
      </c>
      <c r="C65" s="166"/>
      <c r="D65" s="188"/>
      <c r="E65" s="229"/>
      <c r="F65" s="169"/>
    </row>
    <row r="66" spans="1:6" ht="13" customHeight="1">
      <c r="A66" s="257"/>
      <c r="B66" s="170"/>
      <c r="C66" s="139"/>
      <c r="D66" s="98"/>
      <c r="E66" s="230"/>
      <c r="F66" s="148"/>
    </row>
    <row r="67" spans="1:6" ht="13" customHeight="1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 ht="13" customHeight="1">
      <c r="A68" s="257"/>
      <c r="B68" s="156" t="s">
        <v>70</v>
      </c>
      <c r="C68" s="157"/>
      <c r="D68" s="205"/>
      <c r="E68" s="231"/>
      <c r="F68" s="159"/>
    </row>
    <row r="69" spans="1:6" ht="13" customHeight="1">
      <c r="A69" s="257"/>
      <c r="B69" s="160"/>
      <c r="C69" s="141"/>
      <c r="D69" s="96"/>
      <c r="E69" s="232"/>
      <c r="F69" s="154"/>
    </row>
    <row r="70" spans="1:6" ht="13" customHeight="1">
      <c r="A70" s="257"/>
      <c r="B70" s="160"/>
      <c r="C70" s="141"/>
      <c r="D70" s="96"/>
      <c r="E70" s="232"/>
      <c r="F70" s="154"/>
    </row>
    <row r="71" spans="1:6" ht="14" customHeight="1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5" spans="1:6" ht="13" customHeight="1"/>
    <row r="76" spans="1:6" ht="13" customHeight="1"/>
    <row r="88" ht="13" customHeight="1"/>
    <row r="90" ht="14" customHeight="1"/>
    <row r="100" ht="15" customHeight="1"/>
    <row r="103" ht="14" customHeight="1"/>
    <row r="107" ht="17" customHeight="1"/>
    <row r="108" ht="12" customHeight="1"/>
  </sheetData>
  <mergeCells count="26">
    <mergeCell ref="B41:B44"/>
    <mergeCell ref="A46:A58"/>
    <mergeCell ref="H50:K50"/>
    <mergeCell ref="A45:D45"/>
    <mergeCell ref="A31:D31"/>
    <mergeCell ref="A2:A13"/>
    <mergeCell ref="H2:H7"/>
    <mergeCell ref="H8:K8"/>
    <mergeCell ref="H9:H17"/>
    <mergeCell ref="A14:D14"/>
    <mergeCell ref="A59:D59"/>
    <mergeCell ref="A60:A71"/>
    <mergeCell ref="A72:D72"/>
    <mergeCell ref="A15:A23"/>
    <mergeCell ref="H18:K18"/>
    <mergeCell ref="H19:H26"/>
    <mergeCell ref="A24:D24"/>
    <mergeCell ref="A25:A30"/>
    <mergeCell ref="H27:K27"/>
    <mergeCell ref="H28:H38"/>
    <mergeCell ref="A32:A34"/>
    <mergeCell ref="A35:D35"/>
    <mergeCell ref="A37:A44"/>
    <mergeCell ref="B37:B40"/>
    <mergeCell ref="H39:K39"/>
    <mergeCell ref="H40:H49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10"/>
  <sheetViews>
    <sheetView topLeftCell="A4" zoomScale="150" zoomScaleNormal="150" zoomScalePageLayoutView="150" workbookViewId="0">
      <selection activeCell="A2"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14" customHeight="1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1" customHeight="1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4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3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4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customHeight="1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5" customHeight="1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14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3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 ht="31" customHeight="1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 ht="13" customHeight="1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>
      <c r="A52" s="254"/>
      <c r="B52" s="170"/>
      <c r="C52" s="139"/>
      <c r="D52" s="94"/>
      <c r="E52" s="230"/>
      <c r="F52" s="148"/>
    </row>
    <row r="53" spans="1:13" ht="13" customHeight="1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>
      <c r="A61" s="257"/>
      <c r="B61" s="175" t="s">
        <v>68</v>
      </c>
      <c r="C61" s="137"/>
      <c r="D61" s="102"/>
      <c r="E61" s="226"/>
      <c r="F61" s="151"/>
    </row>
    <row r="62" spans="1:13">
      <c r="A62" s="257"/>
      <c r="B62" s="177"/>
      <c r="C62" s="138"/>
      <c r="D62" s="97"/>
      <c r="E62" s="227"/>
      <c r="F62" s="152"/>
    </row>
    <row r="63" spans="1:13" ht="16" customHeight="1">
      <c r="A63" s="257"/>
      <c r="B63" s="177"/>
      <c r="C63" s="138"/>
      <c r="D63" s="97"/>
      <c r="E63" s="227"/>
      <c r="F63" s="152"/>
    </row>
    <row r="64" spans="1:13" ht="13" customHeight="1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4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>
      <c r="A68" s="257"/>
      <c r="B68" s="156" t="s">
        <v>70</v>
      </c>
      <c r="C68" s="157"/>
      <c r="D68" s="205"/>
      <c r="E68" s="231"/>
      <c r="F68" s="159"/>
    </row>
    <row r="69" spans="1:6" ht="13" customHeight="1">
      <c r="A69" s="257"/>
      <c r="B69" s="160"/>
      <c r="C69" s="141"/>
      <c r="D69" s="96"/>
      <c r="E69" s="232"/>
      <c r="F69" s="154"/>
    </row>
    <row r="70" spans="1:6" ht="13" customHeight="1">
      <c r="A70" s="257"/>
      <c r="B70" s="160"/>
      <c r="C70" s="141"/>
      <c r="D70" s="96"/>
      <c r="E70" s="232"/>
      <c r="F70" s="154"/>
    </row>
    <row r="71" spans="1:6" ht="14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7" spans="1:6" ht="13" customHeight="1"/>
    <row r="78" spans="1:6" ht="13" customHeight="1"/>
    <row r="90" ht="13" customHeight="1"/>
    <row r="92" ht="14" customHeight="1"/>
    <row r="102" ht="15" customHeight="1"/>
    <row r="105" ht="14" customHeight="1"/>
    <row r="109" ht="17" customHeight="1"/>
    <row r="110" ht="12" customHeight="1"/>
  </sheetData>
  <mergeCells count="26">
    <mergeCell ref="H40:H49"/>
    <mergeCell ref="B41:B44"/>
    <mergeCell ref="A45:D45"/>
    <mergeCell ref="A46:A58"/>
    <mergeCell ref="H50:K50"/>
    <mergeCell ref="A2:A13"/>
    <mergeCell ref="H2:H7"/>
    <mergeCell ref="H8:K8"/>
    <mergeCell ref="H9:H17"/>
    <mergeCell ref="A14:D14"/>
    <mergeCell ref="A59:D59"/>
    <mergeCell ref="A60:A71"/>
    <mergeCell ref="A72:D72"/>
    <mergeCell ref="A15:A23"/>
    <mergeCell ref="H18:K18"/>
    <mergeCell ref="H19:H26"/>
    <mergeCell ref="A24:D24"/>
    <mergeCell ref="A25:A30"/>
    <mergeCell ref="H27:K27"/>
    <mergeCell ref="H28:H38"/>
    <mergeCell ref="A31:D31"/>
    <mergeCell ref="A32:A34"/>
    <mergeCell ref="A35:D35"/>
    <mergeCell ref="A37:A44"/>
    <mergeCell ref="B37:B40"/>
    <mergeCell ref="H39:K39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11"/>
  <sheetViews>
    <sheetView topLeftCell="A2" zoomScale="150" zoomScaleNormal="150" zoomScalePageLayoutView="150" workbookViewId="0">
      <selection activeCell="A2"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11" customHeight="1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3" customHeight="1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3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4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customHeight="1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4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13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1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 ht="13" customHeight="1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3" customHeight="1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>
      <c r="A51" s="254"/>
      <c r="B51" s="165" t="s">
        <v>69</v>
      </c>
      <c r="C51" s="166"/>
      <c r="D51" s="167"/>
      <c r="E51" s="229"/>
      <c r="F51" s="169"/>
    </row>
    <row r="52" spans="1:13" ht="13" customHeight="1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>
      <c r="A61" s="257"/>
      <c r="B61" s="175" t="s">
        <v>68</v>
      </c>
      <c r="C61" s="137"/>
      <c r="D61" s="102"/>
      <c r="E61" s="226"/>
      <c r="F61" s="151"/>
    </row>
    <row r="62" spans="1:13">
      <c r="A62" s="257"/>
      <c r="B62" s="177"/>
      <c r="C62" s="138"/>
      <c r="D62" s="97"/>
      <c r="E62" s="227"/>
      <c r="F62" s="152"/>
    </row>
    <row r="63" spans="1:13">
      <c r="A63" s="257"/>
      <c r="B63" s="177"/>
      <c r="C63" s="138"/>
      <c r="D63" s="97"/>
      <c r="E63" s="227"/>
      <c r="F63" s="152"/>
    </row>
    <row r="64" spans="1:13" ht="16" customHeight="1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 ht="13" customHeight="1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4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>
      <c r="A68" s="257"/>
      <c r="B68" s="156" t="s">
        <v>70</v>
      </c>
      <c r="C68" s="157"/>
      <c r="D68" s="205"/>
      <c r="E68" s="231"/>
      <c r="F68" s="159"/>
    </row>
    <row r="69" spans="1:6">
      <c r="A69" s="257"/>
      <c r="B69" s="160"/>
      <c r="C69" s="141"/>
      <c r="D69" s="96"/>
      <c r="E69" s="232"/>
      <c r="F69" s="154"/>
    </row>
    <row r="70" spans="1:6" ht="13" customHeight="1">
      <c r="A70" s="257"/>
      <c r="B70" s="160"/>
      <c r="C70" s="141"/>
      <c r="D70" s="96"/>
      <c r="E70" s="232"/>
      <c r="F70" s="154"/>
    </row>
    <row r="71" spans="1:6" ht="13" customHeight="1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8" spans="1:6" ht="13" customHeight="1"/>
    <row r="79" spans="1:6" ht="13" customHeight="1"/>
    <row r="81" ht="15" customHeight="1"/>
    <row r="84" ht="14" customHeight="1"/>
    <row r="88" ht="14" customHeight="1"/>
    <row r="89" ht="12" customHeight="1"/>
    <row r="91" ht="14" customHeight="1"/>
    <row r="103" ht="15" customHeight="1"/>
    <row r="106" ht="14" customHeight="1"/>
    <row r="110" ht="13" customHeight="1"/>
    <row r="111" ht="12" customHeight="1"/>
  </sheetData>
  <mergeCells count="26">
    <mergeCell ref="H40:H49"/>
    <mergeCell ref="B41:B44"/>
    <mergeCell ref="A45:D45"/>
    <mergeCell ref="A46:A58"/>
    <mergeCell ref="H50:K50"/>
    <mergeCell ref="A2:A13"/>
    <mergeCell ref="H2:H7"/>
    <mergeCell ref="H8:K8"/>
    <mergeCell ref="H9:H17"/>
    <mergeCell ref="A14:D14"/>
    <mergeCell ref="A59:D59"/>
    <mergeCell ref="A60:A71"/>
    <mergeCell ref="A72:D72"/>
    <mergeCell ref="A15:A23"/>
    <mergeCell ref="H18:K18"/>
    <mergeCell ref="H19:H26"/>
    <mergeCell ref="A24:D24"/>
    <mergeCell ref="A25:A30"/>
    <mergeCell ref="H27:K27"/>
    <mergeCell ref="H28:H38"/>
    <mergeCell ref="A31:D31"/>
    <mergeCell ref="A32:A34"/>
    <mergeCell ref="A35:D35"/>
    <mergeCell ref="A37:A44"/>
    <mergeCell ref="B37:B40"/>
    <mergeCell ref="H39:K39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11"/>
  <sheetViews>
    <sheetView zoomScale="150" zoomScaleNormal="150" zoomScalePageLayoutView="150" workbookViewId="0">
      <selection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24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4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4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3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3" customHeight="1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31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3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 ht="13" customHeight="1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>
      <c r="A61" s="257"/>
      <c r="B61" s="175" t="s">
        <v>68</v>
      </c>
      <c r="C61" s="137"/>
      <c r="D61" s="102"/>
      <c r="E61" s="226"/>
      <c r="F61" s="151"/>
    </row>
    <row r="62" spans="1:13">
      <c r="A62" s="257"/>
      <c r="B62" s="177"/>
      <c r="C62" s="138"/>
      <c r="D62" s="97"/>
      <c r="E62" s="227"/>
      <c r="F62" s="152"/>
    </row>
    <row r="63" spans="1:13">
      <c r="A63" s="257"/>
      <c r="B63" s="177"/>
      <c r="C63" s="138"/>
      <c r="D63" s="97"/>
      <c r="E63" s="227"/>
      <c r="F63" s="152"/>
    </row>
    <row r="64" spans="1:13" ht="16" customHeight="1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 ht="13" customHeight="1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4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>
      <c r="A68" s="257"/>
      <c r="B68" s="156" t="s">
        <v>70</v>
      </c>
      <c r="C68" s="157"/>
      <c r="D68" s="205"/>
      <c r="E68" s="231"/>
      <c r="F68" s="159"/>
    </row>
    <row r="69" spans="1:6">
      <c r="A69" s="257"/>
      <c r="B69" s="160"/>
      <c r="C69" s="141"/>
      <c r="D69" s="96"/>
      <c r="E69" s="232"/>
      <c r="F69" s="154"/>
    </row>
    <row r="70" spans="1:6" ht="13" customHeight="1">
      <c r="A70" s="257"/>
      <c r="B70" s="160"/>
      <c r="C70" s="141"/>
      <c r="D70" s="96"/>
      <c r="E70" s="232"/>
      <c r="F70" s="154"/>
    </row>
    <row r="71" spans="1:6" ht="13" customHeight="1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8" spans="1:6" ht="13" customHeight="1"/>
    <row r="79" spans="1:6" ht="13" customHeight="1"/>
    <row r="91" ht="13" customHeight="1"/>
    <row r="93" ht="14" customHeight="1"/>
    <row r="103" ht="15" customHeight="1"/>
    <row r="106" ht="14" customHeight="1"/>
    <row r="110" ht="17" customHeight="1"/>
    <row r="111" ht="12" customHeight="1"/>
  </sheetData>
  <mergeCells count="26">
    <mergeCell ref="H18:K18"/>
    <mergeCell ref="H19:H26"/>
    <mergeCell ref="A60:A71"/>
    <mergeCell ref="A72:D72"/>
    <mergeCell ref="A45:D45"/>
    <mergeCell ref="A15:A23"/>
    <mergeCell ref="A24:D24"/>
    <mergeCell ref="A25:A30"/>
    <mergeCell ref="A32:A34"/>
    <mergeCell ref="A35:D35"/>
    <mergeCell ref="A37:A44"/>
    <mergeCell ref="B37:B40"/>
    <mergeCell ref="B41:B44"/>
    <mergeCell ref="A46:A58"/>
    <mergeCell ref="A31:D31"/>
    <mergeCell ref="A59:D59"/>
    <mergeCell ref="A2:A13"/>
    <mergeCell ref="H2:H7"/>
    <mergeCell ref="H8:K8"/>
    <mergeCell ref="H9:H17"/>
    <mergeCell ref="A14:D14"/>
    <mergeCell ref="H27:K27"/>
    <mergeCell ref="H28:H38"/>
    <mergeCell ref="H39:K39"/>
    <mergeCell ref="H40:H49"/>
    <mergeCell ref="H50:K50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34"/>
  <sheetViews>
    <sheetView zoomScale="150" zoomScaleNormal="150" zoomScalePageLayoutView="150" workbookViewId="0">
      <selection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15" customHeight="1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3" customHeight="1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5" customHeight="1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3" customHeight="1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3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4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14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6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 ht="13" customHeight="1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>
      <c r="A51" s="254"/>
      <c r="B51" s="165" t="s">
        <v>69</v>
      </c>
      <c r="C51" s="166"/>
      <c r="D51" s="167"/>
      <c r="E51" s="229"/>
      <c r="F51" s="169"/>
    </row>
    <row r="52" spans="1:13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>
      <c r="A61" s="257"/>
      <c r="B61" s="175" t="s">
        <v>68</v>
      </c>
      <c r="C61" s="137"/>
      <c r="D61" s="102"/>
      <c r="E61" s="226"/>
      <c r="F61" s="151"/>
    </row>
    <row r="62" spans="1:13" ht="14" customHeight="1">
      <c r="A62" s="257"/>
      <c r="B62" s="177"/>
      <c r="C62" s="138"/>
      <c r="D62" s="97"/>
      <c r="E62" s="227"/>
      <c r="F62" s="152"/>
    </row>
    <row r="63" spans="1:13" ht="14" customHeight="1">
      <c r="A63" s="257"/>
      <c r="B63" s="177"/>
      <c r="C63" s="138"/>
      <c r="D63" s="97"/>
      <c r="E63" s="227"/>
      <c r="F63" s="152"/>
    </row>
    <row r="64" spans="1:13" ht="15" customHeight="1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>
      <c r="A65" s="257"/>
      <c r="B65" s="165" t="s">
        <v>72</v>
      </c>
      <c r="C65" s="166"/>
      <c r="D65" s="188"/>
      <c r="E65" s="229"/>
      <c r="F65" s="169"/>
    </row>
    <row r="66" spans="1:6" ht="13" customHeight="1">
      <c r="A66" s="257"/>
      <c r="B66" s="170"/>
      <c r="C66" s="139"/>
      <c r="D66" s="98"/>
      <c r="E66" s="230"/>
      <c r="F66" s="148"/>
    </row>
    <row r="67" spans="1:6" ht="31" customHeight="1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 ht="13" customHeight="1">
      <c r="A68" s="257"/>
      <c r="B68" s="156" t="s">
        <v>70</v>
      </c>
      <c r="C68" s="157"/>
      <c r="D68" s="205"/>
      <c r="E68" s="231"/>
      <c r="F68" s="159"/>
    </row>
    <row r="69" spans="1:6">
      <c r="A69" s="257"/>
      <c r="B69" s="160"/>
      <c r="C69" s="141"/>
      <c r="D69" s="96"/>
      <c r="E69" s="232"/>
      <c r="F69" s="154"/>
    </row>
    <row r="70" spans="1:6" ht="13" customHeight="1">
      <c r="A70" s="257"/>
      <c r="B70" s="160"/>
      <c r="C70" s="141"/>
      <c r="D70" s="96"/>
      <c r="E70" s="232"/>
      <c r="F70" s="154"/>
    </row>
    <row r="71" spans="1:6" ht="14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3" customHeight="1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85" ht="16" customHeight="1"/>
    <row r="86" ht="13" customHeight="1"/>
    <row r="91" ht="13" customHeight="1"/>
    <row r="92" ht="13" customHeight="1"/>
    <row r="99" ht="13" customHeight="1"/>
    <row r="100" ht="13" customHeight="1"/>
    <row r="112" ht="13" customHeight="1"/>
    <row r="114" ht="14" customHeight="1"/>
    <row r="124" ht="15" customHeight="1"/>
    <row r="127" ht="14" customHeight="1"/>
    <row r="131" ht="17" customHeight="1"/>
    <row r="132" ht="12" customHeight="1"/>
    <row r="134" ht="15" customHeight="1"/>
  </sheetData>
  <mergeCells count="26">
    <mergeCell ref="A59:D59"/>
    <mergeCell ref="A60:A71"/>
    <mergeCell ref="A72:D72"/>
    <mergeCell ref="A15:A23"/>
    <mergeCell ref="A24:D24"/>
    <mergeCell ref="A25:A30"/>
    <mergeCell ref="A31:D31"/>
    <mergeCell ref="A32:A34"/>
    <mergeCell ref="A35:D35"/>
    <mergeCell ref="A37:A44"/>
    <mergeCell ref="B37:B40"/>
    <mergeCell ref="B41:B44"/>
    <mergeCell ref="A45:D45"/>
    <mergeCell ref="A46:A58"/>
    <mergeCell ref="H50:K50"/>
    <mergeCell ref="A2:A13"/>
    <mergeCell ref="H2:H7"/>
    <mergeCell ref="H8:K8"/>
    <mergeCell ref="H9:H17"/>
    <mergeCell ref="A14:D14"/>
    <mergeCell ref="H18:K18"/>
    <mergeCell ref="H19:H26"/>
    <mergeCell ref="H27:K27"/>
    <mergeCell ref="H28:H38"/>
    <mergeCell ref="H39:K39"/>
    <mergeCell ref="H40:H49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15"/>
  <sheetViews>
    <sheetView zoomScale="150" zoomScaleNormal="150" zoomScalePageLayoutView="150" workbookViewId="0">
      <selection sqref="A1:XFD1048576"/>
    </sheetView>
  </sheetViews>
  <sheetFormatPr baseColWidth="10" defaultRowHeight="13"/>
  <cols>
    <col min="1" max="1" width="15.28515625" customWidth="1"/>
    <col min="2" max="2" width="8" customWidth="1"/>
    <col min="3" max="3" width="10.7109375" style="32"/>
    <col min="4" max="4" width="18.7109375" customWidth="1"/>
    <col min="5" max="5" width="10.7109375" style="33"/>
    <col min="6" max="6" width="18.140625" customWidth="1"/>
    <col min="7" max="7" width="7.5703125" customWidth="1"/>
    <col min="8" max="8" width="17.28515625" customWidth="1"/>
    <col min="9" max="9" width="6" customWidth="1"/>
    <col min="11" max="11" width="16" customWidth="1"/>
    <col min="13" max="13" width="17.7109375" customWidth="1"/>
  </cols>
  <sheetData>
    <row r="1" spans="1:19" ht="15" thickBot="1">
      <c r="A1" s="77" t="s">
        <v>88</v>
      </c>
      <c r="B1" s="77"/>
      <c r="C1" s="77" t="s">
        <v>22</v>
      </c>
      <c r="D1" s="77" t="s">
        <v>89</v>
      </c>
      <c r="E1" s="77" t="s">
        <v>10</v>
      </c>
      <c r="F1" s="77" t="s">
        <v>85</v>
      </c>
      <c r="H1" s="77" t="s">
        <v>88</v>
      </c>
      <c r="I1" s="77"/>
      <c r="J1" s="77" t="s">
        <v>22</v>
      </c>
      <c r="K1" s="77" t="s">
        <v>89</v>
      </c>
      <c r="L1" s="77" t="s">
        <v>10</v>
      </c>
      <c r="M1" s="77" t="s">
        <v>85</v>
      </c>
      <c r="N1" s="37"/>
      <c r="O1" s="38"/>
      <c r="P1" s="38"/>
      <c r="Q1" s="35"/>
      <c r="R1" s="36"/>
      <c r="S1" s="36"/>
    </row>
    <row r="2" spans="1:19" ht="14" customHeight="1">
      <c r="A2" s="235" t="s">
        <v>61</v>
      </c>
      <c r="B2" s="194"/>
      <c r="C2" s="142"/>
      <c r="D2" s="145"/>
      <c r="E2" s="146"/>
      <c r="F2" s="144"/>
      <c r="H2" s="238" t="s">
        <v>41</v>
      </c>
      <c r="I2" s="92"/>
      <c r="J2" s="89"/>
      <c r="K2" s="90"/>
      <c r="L2" s="104"/>
      <c r="M2" s="109"/>
      <c r="N2" s="39"/>
      <c r="O2" s="38"/>
      <c r="P2" s="40"/>
      <c r="Q2" s="41"/>
      <c r="R2" s="36"/>
      <c r="S2" s="36"/>
    </row>
    <row r="3" spans="1:19" ht="15" customHeight="1">
      <c r="A3" s="236"/>
      <c r="B3" s="195"/>
      <c r="C3" s="142"/>
      <c r="D3" s="145"/>
      <c r="E3" s="146"/>
      <c r="F3" s="143"/>
      <c r="H3" s="239"/>
      <c r="I3" s="86"/>
      <c r="J3" s="79"/>
      <c r="K3" s="80"/>
      <c r="L3" s="83"/>
      <c r="M3" s="110"/>
      <c r="N3" s="39"/>
      <c r="O3" s="38"/>
      <c r="P3" s="40"/>
      <c r="Q3" s="41"/>
      <c r="R3" s="36"/>
      <c r="S3" s="36"/>
    </row>
    <row r="4" spans="1:19" ht="14">
      <c r="A4" s="236"/>
      <c r="B4" s="195"/>
      <c r="C4" s="142"/>
      <c r="D4" s="147"/>
      <c r="E4" s="146"/>
      <c r="F4" s="143"/>
      <c r="H4" s="239"/>
      <c r="I4" s="86"/>
      <c r="J4" s="79"/>
      <c r="K4" s="81"/>
      <c r="L4" s="84"/>
      <c r="M4" s="110"/>
      <c r="N4" s="42"/>
      <c r="O4" s="38"/>
      <c r="P4" s="43"/>
      <c r="Q4" s="41"/>
      <c r="R4" s="36"/>
      <c r="S4" s="36"/>
    </row>
    <row r="5" spans="1:19" ht="14">
      <c r="A5" s="236"/>
      <c r="B5" s="195"/>
      <c r="C5" s="142"/>
      <c r="D5" s="147"/>
      <c r="E5" s="146"/>
      <c r="F5" s="143"/>
      <c r="H5" s="239"/>
      <c r="I5" s="86"/>
      <c r="J5" s="79"/>
      <c r="K5" s="26"/>
      <c r="L5" s="83"/>
      <c r="M5" s="110"/>
      <c r="N5" s="42"/>
      <c r="O5" s="38"/>
      <c r="P5" s="44"/>
      <c r="Q5" s="41"/>
      <c r="R5" s="36"/>
      <c r="S5" s="36"/>
    </row>
    <row r="6" spans="1:19">
      <c r="A6" s="236"/>
      <c r="B6" s="195"/>
      <c r="C6" s="142"/>
      <c r="D6" s="145"/>
      <c r="E6" s="146"/>
      <c r="F6" s="143"/>
      <c r="H6" s="239"/>
      <c r="I6" s="86"/>
      <c r="J6" s="79"/>
      <c r="K6" s="26"/>
      <c r="L6" s="85"/>
      <c r="M6" s="110"/>
      <c r="N6" s="39"/>
      <c r="O6" s="38"/>
      <c r="P6" s="38"/>
      <c r="Q6" s="35"/>
      <c r="R6" s="36"/>
      <c r="S6" s="36"/>
    </row>
    <row r="7" spans="1:19">
      <c r="A7" s="236"/>
      <c r="B7" s="195"/>
      <c r="C7" s="142"/>
      <c r="D7" s="145"/>
      <c r="E7" s="146"/>
      <c r="F7" s="143"/>
      <c r="H7" s="240"/>
      <c r="I7" s="88"/>
      <c r="J7" s="79"/>
      <c r="K7" s="26"/>
      <c r="L7" s="83"/>
      <c r="M7" s="110"/>
      <c r="N7" s="39"/>
      <c r="O7" s="46"/>
      <c r="P7" s="41"/>
      <c r="Q7" s="34"/>
      <c r="R7" s="36"/>
      <c r="S7" s="36"/>
    </row>
    <row r="8" spans="1:19" ht="14" thickBot="1">
      <c r="A8" s="236"/>
      <c r="B8" s="195"/>
      <c r="C8" s="142"/>
      <c r="D8" s="145"/>
      <c r="E8" s="146"/>
      <c r="F8" s="143"/>
      <c r="H8" s="241" t="s">
        <v>90</v>
      </c>
      <c r="I8" s="242"/>
      <c r="J8" s="242"/>
      <c r="K8" s="243"/>
      <c r="L8" s="105">
        <f>SUM(L2:L7)</f>
        <v>0</v>
      </c>
      <c r="M8" s="121"/>
      <c r="N8" s="39"/>
      <c r="O8" s="46"/>
      <c r="P8" s="41"/>
      <c r="Q8" s="34"/>
      <c r="R8" s="36"/>
      <c r="S8" s="36"/>
    </row>
    <row r="9" spans="1:19" ht="14" customHeight="1" thickBot="1">
      <c r="A9" s="236"/>
      <c r="B9" s="196"/>
      <c r="C9" s="197"/>
      <c r="D9" s="198" t="s">
        <v>12</v>
      </c>
      <c r="E9" s="208">
        <f>SUM(E2:E8)</f>
        <v>0</v>
      </c>
      <c r="F9" s="199"/>
      <c r="H9" s="244" t="s">
        <v>40</v>
      </c>
      <c r="I9" s="136"/>
      <c r="J9" s="77" t="s">
        <v>22</v>
      </c>
      <c r="K9" s="77" t="s">
        <v>35</v>
      </c>
      <c r="L9" s="77" t="s">
        <v>10</v>
      </c>
      <c r="M9" s="77" t="s">
        <v>36</v>
      </c>
      <c r="N9" s="39"/>
      <c r="O9" s="46"/>
      <c r="P9" s="41"/>
      <c r="Q9" s="34"/>
      <c r="R9" s="36"/>
      <c r="S9" s="36"/>
    </row>
    <row r="10" spans="1:19">
      <c r="A10" s="236"/>
      <c r="B10" s="187"/>
      <c r="C10" s="184"/>
      <c r="D10" s="188"/>
      <c r="E10" s="168"/>
      <c r="F10" s="169"/>
      <c r="H10" s="245"/>
      <c r="I10" s="86"/>
      <c r="J10" s="79"/>
      <c r="K10" s="82"/>
      <c r="L10" s="83"/>
      <c r="M10" s="110"/>
      <c r="N10" s="39"/>
      <c r="O10" s="38"/>
      <c r="P10" s="44"/>
      <c r="Q10" s="41"/>
      <c r="R10" s="36"/>
      <c r="S10" s="36"/>
    </row>
    <row r="11" spans="1:19">
      <c r="A11" s="236"/>
      <c r="B11" s="189"/>
      <c r="C11" s="99"/>
      <c r="D11" s="98"/>
      <c r="E11" s="107"/>
      <c r="F11" s="148"/>
      <c r="H11" s="245"/>
      <c r="I11" s="86"/>
      <c r="J11" s="79"/>
      <c r="K11" s="26"/>
      <c r="L11" s="83"/>
      <c r="M11" s="110"/>
      <c r="N11" s="39"/>
      <c r="O11" s="38"/>
      <c r="P11" s="44"/>
      <c r="Q11" s="41"/>
      <c r="R11" s="36"/>
      <c r="S11" s="36"/>
    </row>
    <row r="12" spans="1:19">
      <c r="A12" s="236"/>
      <c r="B12" s="190"/>
      <c r="C12" s="99"/>
      <c r="D12" s="21"/>
      <c r="E12" s="107"/>
      <c r="F12" s="148"/>
      <c r="H12" s="245"/>
      <c r="I12" s="86"/>
      <c r="J12" s="79"/>
      <c r="K12" s="26"/>
      <c r="L12" s="85"/>
      <c r="M12" s="110"/>
      <c r="N12" s="39"/>
      <c r="O12" s="38"/>
      <c r="P12" s="44"/>
      <c r="Q12" s="41"/>
      <c r="R12" s="36"/>
      <c r="S12" s="36"/>
    </row>
    <row r="13" spans="1:19" ht="14" customHeight="1" thickBot="1">
      <c r="A13" s="237"/>
      <c r="B13" s="191"/>
      <c r="C13" s="192"/>
      <c r="D13" s="193" t="s">
        <v>15</v>
      </c>
      <c r="E13" s="208">
        <v>0</v>
      </c>
      <c r="F13" s="174"/>
      <c r="H13" s="245"/>
      <c r="I13" s="86"/>
      <c r="J13" s="79"/>
      <c r="K13" s="26"/>
      <c r="L13" s="85"/>
      <c r="M13" s="110"/>
      <c r="N13" s="39"/>
      <c r="O13" s="38"/>
      <c r="P13" s="44"/>
      <c r="Q13" s="41"/>
      <c r="R13" s="36"/>
      <c r="S13" s="36"/>
    </row>
    <row r="14" spans="1:19" ht="14" customHeight="1" thickBot="1">
      <c r="A14" s="247" t="s">
        <v>90</v>
      </c>
      <c r="B14" s="248"/>
      <c r="C14" s="248"/>
      <c r="D14" s="249"/>
      <c r="E14" s="220">
        <f>SUM(E9+E13)</f>
        <v>0</v>
      </c>
      <c r="F14" s="155"/>
      <c r="H14" s="245"/>
      <c r="I14" s="86"/>
      <c r="J14" s="79"/>
      <c r="K14" s="26"/>
      <c r="L14" s="85"/>
      <c r="M14" s="110"/>
      <c r="N14" s="39"/>
      <c r="O14" s="38"/>
      <c r="P14" s="44"/>
      <c r="Q14" s="41"/>
      <c r="R14" s="36"/>
      <c r="S14" s="36"/>
    </row>
    <row r="15" spans="1:19" ht="14" customHeight="1">
      <c r="A15" s="250" t="s">
        <v>62</v>
      </c>
      <c r="B15" s="91"/>
      <c r="C15" s="149" t="s">
        <v>22</v>
      </c>
      <c r="D15" s="149" t="s">
        <v>89</v>
      </c>
      <c r="E15" s="149" t="s">
        <v>10</v>
      </c>
      <c r="F15" s="150" t="s">
        <v>85</v>
      </c>
      <c r="H15" s="245"/>
      <c r="I15" s="86"/>
      <c r="J15" s="79"/>
      <c r="K15" s="26"/>
      <c r="L15" s="85"/>
      <c r="M15" s="110"/>
      <c r="N15" s="39"/>
      <c r="O15" s="38"/>
      <c r="P15" s="44"/>
      <c r="Q15" s="41"/>
      <c r="R15" s="36"/>
      <c r="S15" s="36"/>
    </row>
    <row r="16" spans="1:19">
      <c r="A16" s="251"/>
      <c r="B16" s="86"/>
      <c r="C16" s="79"/>
      <c r="D16" s="26"/>
      <c r="E16" s="200"/>
      <c r="F16" s="110"/>
      <c r="H16" s="245"/>
      <c r="I16" s="86"/>
      <c r="J16" s="79"/>
      <c r="K16" s="26"/>
      <c r="L16" s="85"/>
      <c r="M16" s="110"/>
      <c r="N16" s="39"/>
      <c r="O16" s="38"/>
      <c r="P16" s="44"/>
      <c r="Q16" s="41"/>
      <c r="R16" s="36"/>
      <c r="S16" s="36"/>
    </row>
    <row r="17" spans="1:19">
      <c r="A17" s="251"/>
      <c r="B17" s="86"/>
      <c r="C17" s="79"/>
      <c r="D17" s="80"/>
      <c r="E17" s="83"/>
      <c r="F17" s="110"/>
      <c r="H17" s="246"/>
      <c r="I17" s="86"/>
      <c r="J17" s="79"/>
      <c r="K17" s="26"/>
      <c r="L17" s="83"/>
      <c r="M17" s="110"/>
      <c r="N17" s="39"/>
      <c r="O17" s="38"/>
      <c r="P17" s="38"/>
      <c r="Q17" s="35"/>
      <c r="R17" s="36"/>
      <c r="S17" s="36"/>
    </row>
    <row r="18" spans="1:19" ht="14" customHeight="1" thickBot="1">
      <c r="A18" s="251"/>
      <c r="B18" s="86"/>
      <c r="C18" s="79"/>
      <c r="D18" s="80"/>
      <c r="E18" s="83"/>
      <c r="F18" s="110"/>
      <c r="H18" s="241" t="s">
        <v>90</v>
      </c>
      <c r="I18" s="242"/>
      <c r="J18" s="242"/>
      <c r="K18" s="243"/>
      <c r="L18" s="105">
        <f>SUM(L10:L17)</f>
        <v>0</v>
      </c>
      <c r="M18" s="121"/>
      <c r="N18" s="39"/>
      <c r="O18" s="38"/>
      <c r="P18" s="44"/>
      <c r="Q18" s="41"/>
      <c r="R18" s="36"/>
      <c r="S18" s="36"/>
    </row>
    <row r="19" spans="1:19" ht="12" customHeight="1">
      <c r="A19" s="251"/>
      <c r="B19" s="86"/>
      <c r="C19" s="79"/>
      <c r="D19" s="80"/>
      <c r="E19" s="83"/>
      <c r="F19" s="110"/>
      <c r="H19" s="244" t="s">
        <v>39</v>
      </c>
      <c r="I19" s="136"/>
      <c r="J19" s="77" t="s">
        <v>22</v>
      </c>
      <c r="K19" s="77" t="s">
        <v>35</v>
      </c>
      <c r="L19" s="77" t="s">
        <v>10</v>
      </c>
      <c r="M19" s="77" t="s">
        <v>36</v>
      </c>
      <c r="N19" s="39"/>
      <c r="O19" s="38"/>
      <c r="P19" s="44"/>
      <c r="Q19" s="41"/>
      <c r="R19" s="36"/>
      <c r="S19" s="36"/>
    </row>
    <row r="20" spans="1:19">
      <c r="A20" s="251"/>
      <c r="B20" s="86"/>
      <c r="C20" s="79"/>
      <c r="D20" s="80"/>
      <c r="E20" s="83"/>
      <c r="F20" s="110"/>
      <c r="H20" s="245"/>
      <c r="I20" s="86"/>
      <c r="J20" s="79"/>
      <c r="K20" s="82"/>
      <c r="L20" s="83"/>
      <c r="M20" s="110"/>
      <c r="N20" s="39"/>
      <c r="O20" s="38"/>
      <c r="P20" s="44"/>
      <c r="Q20" s="41"/>
      <c r="R20" s="36"/>
      <c r="S20" s="36"/>
    </row>
    <row r="21" spans="1:19">
      <c r="A21" s="251"/>
      <c r="B21" s="86"/>
      <c r="C21" s="79"/>
      <c r="D21" s="80"/>
      <c r="E21" s="83"/>
      <c r="F21" s="110"/>
      <c r="H21" s="245"/>
      <c r="I21" s="86"/>
      <c r="J21" s="79"/>
      <c r="K21" s="26"/>
      <c r="L21" s="83"/>
      <c r="M21" s="110"/>
      <c r="N21" s="39"/>
      <c r="O21" s="38"/>
      <c r="P21" s="38"/>
      <c r="Q21" s="35"/>
      <c r="R21" s="36"/>
      <c r="S21" s="36"/>
    </row>
    <row r="22" spans="1:19">
      <c r="A22" s="251"/>
      <c r="B22" s="86"/>
      <c r="C22" s="79"/>
      <c r="D22" s="80"/>
      <c r="E22" s="83"/>
      <c r="F22" s="110"/>
      <c r="H22" s="245"/>
      <c r="I22" s="86"/>
      <c r="J22" s="79"/>
      <c r="K22" s="26"/>
      <c r="L22" s="85"/>
      <c r="M22" s="110"/>
      <c r="N22" s="39"/>
      <c r="O22" s="38"/>
      <c r="P22" s="38"/>
      <c r="Q22" s="35"/>
      <c r="R22" s="36"/>
      <c r="S22" s="36"/>
    </row>
    <row r="23" spans="1:19">
      <c r="A23" s="252"/>
      <c r="B23" s="88"/>
      <c r="C23" s="79"/>
      <c r="D23" s="80"/>
      <c r="E23" s="83"/>
      <c r="F23" s="110"/>
      <c r="H23" s="245"/>
      <c r="I23" s="86"/>
      <c r="J23" s="79"/>
      <c r="K23" s="26"/>
      <c r="L23" s="85"/>
      <c r="M23" s="110"/>
      <c r="N23" s="39"/>
      <c r="O23" s="45"/>
      <c r="P23" s="44"/>
      <c r="Q23" s="34"/>
      <c r="R23" s="36"/>
      <c r="S23" s="36"/>
    </row>
    <row r="24" spans="1:19" ht="14" thickBot="1">
      <c r="A24" s="241" t="s">
        <v>90</v>
      </c>
      <c r="B24" s="242"/>
      <c r="C24" s="242"/>
      <c r="D24" s="243"/>
      <c r="E24" s="105">
        <f>SUM(E16:E23)</f>
        <v>0</v>
      </c>
      <c r="F24" s="121"/>
      <c r="H24" s="245"/>
      <c r="I24" s="86"/>
      <c r="J24" s="79"/>
      <c r="K24" s="26"/>
      <c r="L24" s="85"/>
      <c r="M24" s="110"/>
      <c r="N24" s="39"/>
      <c r="O24" s="45"/>
      <c r="P24" s="44"/>
      <c r="Q24" s="34"/>
      <c r="R24" s="36"/>
      <c r="S24" s="36"/>
    </row>
    <row r="25" spans="1:19" ht="14" customHeight="1">
      <c r="A25" s="250" t="s">
        <v>63</v>
      </c>
      <c r="B25" s="92"/>
      <c r="C25" s="77" t="s">
        <v>22</v>
      </c>
      <c r="D25" s="77" t="s">
        <v>89</v>
      </c>
      <c r="E25" s="77" t="s">
        <v>10</v>
      </c>
      <c r="F25" s="77" t="s">
        <v>85</v>
      </c>
      <c r="H25" s="245"/>
      <c r="I25" s="86"/>
      <c r="J25" s="79"/>
      <c r="K25" s="26"/>
      <c r="L25" s="85"/>
      <c r="M25" s="110"/>
      <c r="N25" s="39"/>
      <c r="O25" s="39"/>
      <c r="P25" s="44"/>
      <c r="Q25" s="41"/>
      <c r="R25" s="36"/>
      <c r="S25" s="36"/>
    </row>
    <row r="26" spans="1:19">
      <c r="A26" s="251"/>
      <c r="B26" s="86"/>
      <c r="C26" s="79"/>
      <c r="D26" s="80"/>
      <c r="E26" s="83"/>
      <c r="F26" s="110"/>
      <c r="H26" s="246"/>
      <c r="I26" s="86"/>
      <c r="J26" s="79"/>
      <c r="K26" s="26"/>
      <c r="L26" s="83"/>
      <c r="M26" s="110"/>
      <c r="N26" s="31"/>
      <c r="O26" s="31"/>
      <c r="P26" s="47"/>
      <c r="Q26" s="34"/>
    </row>
    <row r="27" spans="1:19" ht="14" thickBot="1">
      <c r="A27" s="251"/>
      <c r="B27" s="86"/>
      <c r="C27" s="79"/>
      <c r="D27" s="81"/>
      <c r="E27" s="84"/>
      <c r="F27" s="110"/>
      <c r="H27" s="241" t="s">
        <v>90</v>
      </c>
      <c r="I27" s="242"/>
      <c r="J27" s="242"/>
      <c r="K27" s="243"/>
      <c r="L27" s="105">
        <f>SUM(L20:L26)</f>
        <v>0</v>
      </c>
      <c r="M27" s="121"/>
    </row>
    <row r="28" spans="1:19" ht="14" customHeight="1" thickBot="1">
      <c r="A28" s="251"/>
      <c r="B28" s="86"/>
      <c r="C28" s="79"/>
      <c r="D28" s="80"/>
      <c r="E28" s="83"/>
      <c r="F28" s="110"/>
      <c r="H28" s="250" t="s">
        <v>74</v>
      </c>
      <c r="I28" s="135"/>
      <c r="J28" s="77" t="s">
        <v>22</v>
      </c>
      <c r="K28" s="77" t="s">
        <v>35</v>
      </c>
      <c r="L28" s="77" t="s">
        <v>10</v>
      </c>
      <c r="M28" s="77" t="s">
        <v>36</v>
      </c>
    </row>
    <row r="29" spans="1:19" ht="12" customHeight="1">
      <c r="A29" s="251"/>
      <c r="B29" s="86"/>
      <c r="C29" s="79"/>
      <c r="D29" s="80"/>
      <c r="E29" s="83"/>
      <c r="F29" s="110"/>
      <c r="H29" s="251"/>
      <c r="I29" s="108"/>
      <c r="J29" s="225"/>
      <c r="K29" s="79"/>
      <c r="L29" s="224"/>
      <c r="M29" s="110"/>
    </row>
    <row r="30" spans="1:19" ht="13" customHeight="1">
      <c r="A30" s="252"/>
      <c r="B30" s="86"/>
      <c r="C30" s="79"/>
      <c r="D30" s="26"/>
      <c r="E30" s="83"/>
      <c r="F30" s="110"/>
      <c r="H30" s="251"/>
      <c r="I30" s="87"/>
      <c r="J30" s="225"/>
      <c r="K30" s="79"/>
      <c r="L30" s="224"/>
      <c r="M30" s="110"/>
    </row>
    <row r="31" spans="1:19" ht="14" customHeight="1" thickBot="1">
      <c r="A31" s="241" t="s">
        <v>90</v>
      </c>
      <c r="B31" s="242"/>
      <c r="C31" s="242"/>
      <c r="D31" s="243"/>
      <c r="E31" s="105">
        <f>SUM(E26:E30)</f>
        <v>0</v>
      </c>
      <c r="F31" s="121"/>
      <c r="H31" s="251"/>
      <c r="I31" s="87"/>
      <c r="J31" s="225"/>
      <c r="K31" s="79"/>
      <c r="L31" s="224"/>
      <c r="M31" s="110"/>
    </row>
    <row r="32" spans="1:19" ht="11" customHeight="1">
      <c r="A32" s="238" t="s">
        <v>64</v>
      </c>
      <c r="B32" s="92"/>
      <c r="C32" s="149" t="s">
        <v>22</v>
      </c>
      <c r="D32" s="149" t="s">
        <v>35</v>
      </c>
      <c r="E32" s="149" t="s">
        <v>10</v>
      </c>
      <c r="F32" s="150" t="s">
        <v>36</v>
      </c>
      <c r="H32" s="251"/>
      <c r="I32" s="103"/>
      <c r="J32" s="225"/>
      <c r="K32" s="79"/>
      <c r="L32" s="224"/>
      <c r="M32" s="110"/>
    </row>
    <row r="33" spans="1:13" ht="24">
      <c r="A33" s="239"/>
      <c r="B33" s="122"/>
      <c r="C33" s="123"/>
      <c r="D33" s="124"/>
      <c r="E33" s="125"/>
      <c r="F33" s="126"/>
      <c r="H33" s="251"/>
      <c r="I33" s="87"/>
      <c r="J33" s="209"/>
      <c r="K33" s="79"/>
      <c r="L33" s="224"/>
      <c r="M33" s="110"/>
    </row>
    <row r="34" spans="1:13" ht="14" thickBot="1">
      <c r="A34" s="259"/>
      <c r="B34" s="201"/>
      <c r="C34" s="202"/>
      <c r="D34" s="203"/>
      <c r="E34" s="218"/>
      <c r="F34" s="111"/>
      <c r="H34" s="251"/>
      <c r="I34" s="87"/>
      <c r="J34" s="225"/>
      <c r="K34" s="79"/>
      <c r="L34" s="224"/>
      <c r="M34" s="110"/>
    </row>
    <row r="35" spans="1:13" ht="14" thickBot="1">
      <c r="A35" s="260" t="s">
        <v>90</v>
      </c>
      <c r="B35" s="261"/>
      <c r="C35" s="261"/>
      <c r="D35" s="262"/>
      <c r="E35" s="220">
        <f>SUM(E33:E34)</f>
        <v>0</v>
      </c>
      <c r="F35" s="155"/>
      <c r="H35" s="251"/>
      <c r="I35" s="112"/>
      <c r="J35" s="209"/>
      <c r="K35" s="79"/>
      <c r="L35" s="224"/>
      <c r="M35" s="110"/>
    </row>
    <row r="36" spans="1:13" ht="14" thickBot="1">
      <c r="A36" s="77" t="s">
        <v>88</v>
      </c>
      <c r="B36" s="77"/>
      <c r="C36" s="77" t="s">
        <v>22</v>
      </c>
      <c r="D36" s="77" t="s">
        <v>89</v>
      </c>
      <c r="E36" s="77" t="s">
        <v>10</v>
      </c>
      <c r="F36" s="77" t="s">
        <v>13</v>
      </c>
      <c r="H36" s="251"/>
      <c r="I36" s="112"/>
      <c r="J36" s="209"/>
      <c r="K36" s="79"/>
      <c r="L36" s="224"/>
      <c r="M36" s="110"/>
    </row>
    <row r="37" spans="1:13" ht="13" customHeight="1">
      <c r="A37" s="263" t="s">
        <v>67</v>
      </c>
      <c r="B37" s="266" t="s">
        <v>65</v>
      </c>
      <c r="C37" s="137"/>
      <c r="D37" s="100"/>
      <c r="E37" s="226"/>
      <c r="F37" s="151"/>
      <c r="H37" s="251"/>
      <c r="J37" s="209"/>
      <c r="K37" s="79"/>
      <c r="L37" s="224"/>
      <c r="M37" s="110"/>
    </row>
    <row r="38" spans="1:13">
      <c r="A38" s="264"/>
      <c r="B38" s="267"/>
      <c r="C38" s="138"/>
      <c r="D38" s="101"/>
      <c r="E38" s="227"/>
      <c r="F38" s="152"/>
      <c r="H38" s="252"/>
      <c r="I38" s="103"/>
      <c r="J38" s="209"/>
      <c r="K38" s="79"/>
      <c r="L38" s="224"/>
      <c r="M38" s="110"/>
    </row>
    <row r="39" spans="1:13" ht="15" thickBot="1">
      <c r="A39" s="264"/>
      <c r="B39" s="267"/>
      <c r="C39" s="138"/>
      <c r="D39" s="101"/>
      <c r="E39" s="106"/>
      <c r="F39" s="152"/>
      <c r="H39" s="241" t="s">
        <v>90</v>
      </c>
      <c r="I39" s="242"/>
      <c r="J39" s="242"/>
      <c r="K39" s="243"/>
      <c r="L39" s="105">
        <f>SUM(L29:L38)</f>
        <v>0</v>
      </c>
      <c r="M39" s="121"/>
    </row>
    <row r="40" spans="1:13" ht="32" customHeight="1" thickBot="1">
      <c r="A40" s="264"/>
      <c r="B40" s="268"/>
      <c r="C40" s="179"/>
      <c r="D40" s="180" t="s">
        <v>14</v>
      </c>
      <c r="E40" s="208">
        <f>SUM(E37:E39)</f>
        <v>0</v>
      </c>
      <c r="F40" s="181"/>
      <c r="H40" s="244" t="s">
        <v>2</v>
      </c>
      <c r="I40" s="91"/>
      <c r="J40" s="149" t="s">
        <v>22</v>
      </c>
      <c r="K40" s="149" t="s">
        <v>35</v>
      </c>
      <c r="L40" s="149" t="s">
        <v>10</v>
      </c>
      <c r="M40" s="150" t="s">
        <v>36</v>
      </c>
    </row>
    <row r="41" spans="1:13" ht="14" customHeight="1">
      <c r="A41" s="264"/>
      <c r="B41" s="269" t="s">
        <v>66</v>
      </c>
      <c r="C41" s="183"/>
      <c r="D41" s="184"/>
      <c r="E41" s="185"/>
      <c r="F41" s="169"/>
      <c r="H41" s="245"/>
      <c r="I41" s="86"/>
      <c r="J41" s="26"/>
      <c r="K41" s="26"/>
      <c r="L41" s="83"/>
      <c r="M41" s="110"/>
    </row>
    <row r="42" spans="1:13" ht="14" customHeight="1">
      <c r="A42" s="264"/>
      <c r="B42" s="270"/>
      <c r="C42" s="139"/>
      <c r="D42" s="99"/>
      <c r="E42" s="230"/>
      <c r="F42" s="148"/>
      <c r="H42" s="245"/>
      <c r="I42" s="86"/>
      <c r="J42" s="79"/>
      <c r="K42" s="26"/>
      <c r="L42" s="83"/>
      <c r="M42" s="110"/>
    </row>
    <row r="43" spans="1:13" ht="14" customHeight="1">
      <c r="A43" s="264"/>
      <c r="B43" s="270"/>
      <c r="C43" s="139"/>
      <c r="D43" s="99"/>
      <c r="E43" s="230"/>
      <c r="F43" s="148"/>
      <c r="H43" s="245"/>
      <c r="I43" s="86"/>
      <c r="J43" s="79"/>
      <c r="K43" s="26"/>
      <c r="L43" s="85"/>
      <c r="M43" s="110"/>
    </row>
    <row r="44" spans="1:13" ht="14" thickBot="1">
      <c r="A44" s="265"/>
      <c r="B44" s="271"/>
      <c r="C44" s="186"/>
      <c r="D44" s="173" t="s">
        <v>14</v>
      </c>
      <c r="E44" s="208">
        <f>SUM(E41:E43)</f>
        <v>0</v>
      </c>
      <c r="F44" s="174"/>
      <c r="H44" s="245"/>
      <c r="I44" s="86"/>
      <c r="J44" s="79"/>
      <c r="K44" s="26"/>
      <c r="L44" s="85"/>
      <c r="M44" s="110"/>
    </row>
    <row r="45" spans="1:13" ht="13" customHeight="1" thickBot="1">
      <c r="A45" s="247" t="s">
        <v>90</v>
      </c>
      <c r="B45" s="248"/>
      <c r="C45" s="248"/>
      <c r="D45" s="249"/>
      <c r="E45" s="182">
        <f>E40+E44</f>
        <v>0</v>
      </c>
      <c r="F45" s="155"/>
      <c r="H45" s="245"/>
      <c r="I45" s="86"/>
      <c r="J45" s="79"/>
      <c r="K45" s="26"/>
      <c r="L45" s="85"/>
      <c r="M45" s="110"/>
    </row>
    <row r="46" spans="1:13" ht="31" customHeight="1" thickBot="1">
      <c r="A46" s="253" t="s">
        <v>71</v>
      </c>
      <c r="B46" s="135"/>
      <c r="C46" s="77" t="s">
        <v>22</v>
      </c>
      <c r="D46" s="77" t="s">
        <v>35</v>
      </c>
      <c r="E46" s="77" t="s">
        <v>10</v>
      </c>
      <c r="F46" s="77" t="s">
        <v>36</v>
      </c>
      <c r="H46" s="245"/>
      <c r="I46" s="86"/>
      <c r="J46" s="79"/>
      <c r="K46" s="26"/>
      <c r="L46" s="85"/>
      <c r="M46" s="110"/>
    </row>
    <row r="47" spans="1:13" ht="13" customHeight="1">
      <c r="A47" s="254"/>
      <c r="B47" s="175" t="s">
        <v>68</v>
      </c>
      <c r="C47" s="137"/>
      <c r="D47" s="176"/>
      <c r="E47" s="226"/>
      <c r="F47" s="151"/>
      <c r="H47" s="245"/>
      <c r="I47" s="86"/>
      <c r="J47" s="79"/>
      <c r="K47" s="26"/>
      <c r="L47" s="85"/>
      <c r="M47" s="110"/>
    </row>
    <row r="48" spans="1:13">
      <c r="A48" s="254"/>
      <c r="B48" s="177"/>
      <c r="C48" s="138"/>
      <c r="D48" s="93"/>
      <c r="E48" s="227"/>
      <c r="F48" s="152"/>
      <c r="H48" s="245"/>
      <c r="I48" s="86"/>
      <c r="J48" s="79"/>
      <c r="K48" s="26"/>
      <c r="L48" s="85"/>
      <c r="M48" s="110"/>
    </row>
    <row r="49" spans="1:13" ht="13" customHeight="1">
      <c r="A49" s="254"/>
      <c r="B49" s="177"/>
      <c r="C49" s="138"/>
      <c r="D49" s="93"/>
      <c r="E49" s="227"/>
      <c r="F49" s="152"/>
      <c r="H49" s="246"/>
      <c r="I49" s="86"/>
      <c r="J49" s="79"/>
      <c r="K49" s="26"/>
      <c r="L49" s="83"/>
      <c r="M49" s="110"/>
    </row>
    <row r="50" spans="1:13" ht="14" thickBot="1">
      <c r="A50" s="254"/>
      <c r="B50" s="178"/>
      <c r="C50" s="179"/>
      <c r="D50" s="180" t="s">
        <v>14</v>
      </c>
      <c r="E50" s="228">
        <f>SUM(E47:E49)</f>
        <v>0</v>
      </c>
      <c r="F50" s="181"/>
      <c r="H50" s="241" t="s">
        <v>90</v>
      </c>
      <c r="I50" s="242"/>
      <c r="J50" s="242"/>
      <c r="K50" s="243"/>
      <c r="L50" s="105">
        <f>SUM(E2:E35)</f>
        <v>0</v>
      </c>
      <c r="M50" s="121"/>
    </row>
    <row r="51" spans="1:13" ht="13" customHeight="1">
      <c r="A51" s="254"/>
      <c r="B51" s="165" t="s">
        <v>69</v>
      </c>
      <c r="C51" s="166"/>
      <c r="D51" s="167"/>
      <c r="E51" s="229"/>
      <c r="F51" s="169"/>
    </row>
    <row r="52" spans="1:13">
      <c r="A52" s="254"/>
      <c r="B52" s="170"/>
      <c r="C52" s="139"/>
      <c r="D52" s="94"/>
      <c r="E52" s="230"/>
      <c r="F52" s="148"/>
    </row>
    <row r="53" spans="1:13">
      <c r="A53" s="254"/>
      <c r="B53" s="170"/>
      <c r="C53" s="140"/>
      <c r="D53" s="94"/>
      <c r="E53" s="230"/>
      <c r="F53" s="148"/>
    </row>
    <row r="54" spans="1:13" ht="14" thickBot="1">
      <c r="A54" s="254"/>
      <c r="B54" s="171"/>
      <c r="C54" s="172"/>
      <c r="D54" s="173" t="s">
        <v>15</v>
      </c>
      <c r="E54" s="228">
        <f>SUM(E51:E53)</f>
        <v>0</v>
      </c>
      <c r="F54" s="174"/>
    </row>
    <row r="55" spans="1:13">
      <c r="A55" s="254"/>
      <c r="B55" s="156" t="s">
        <v>70</v>
      </c>
      <c r="C55" s="157"/>
      <c r="D55" s="158"/>
      <c r="E55" s="231"/>
      <c r="F55" s="159"/>
    </row>
    <row r="56" spans="1:13">
      <c r="A56" s="254"/>
      <c r="B56" s="160"/>
      <c r="C56" s="141"/>
      <c r="D56" s="95"/>
      <c r="E56" s="232"/>
      <c r="F56" s="154"/>
    </row>
    <row r="57" spans="1:13">
      <c r="A57" s="254"/>
      <c r="B57" s="160"/>
      <c r="C57" s="141"/>
      <c r="D57" s="95"/>
      <c r="E57" s="232"/>
      <c r="F57" s="154"/>
    </row>
    <row r="58" spans="1:13" ht="14" thickBot="1">
      <c r="A58" s="255"/>
      <c r="B58" s="161"/>
      <c r="C58" s="162"/>
      <c r="D58" s="163" t="s">
        <v>15</v>
      </c>
      <c r="E58" s="207">
        <f>SUM(E55:E57)</f>
        <v>0</v>
      </c>
      <c r="F58" s="164"/>
    </row>
    <row r="59" spans="1:13" ht="14" thickBot="1">
      <c r="A59" s="247" t="s">
        <v>90</v>
      </c>
      <c r="B59" s="248"/>
      <c r="C59" s="248"/>
      <c r="D59" s="249"/>
      <c r="E59" s="220">
        <f>SUM(E58,E54,E50)</f>
        <v>0</v>
      </c>
      <c r="F59" s="155"/>
    </row>
    <row r="60" spans="1:13" ht="14" customHeight="1" thickBot="1">
      <c r="A60" s="256" t="s">
        <v>73</v>
      </c>
      <c r="B60" s="153"/>
      <c r="C60" s="149" t="s">
        <v>22</v>
      </c>
      <c r="D60" s="149" t="s">
        <v>35</v>
      </c>
      <c r="E60" s="149" t="s">
        <v>10</v>
      </c>
      <c r="F60" s="150" t="s">
        <v>36</v>
      </c>
    </row>
    <row r="61" spans="1:13">
      <c r="A61" s="257"/>
      <c r="B61" s="175" t="s">
        <v>68</v>
      </c>
      <c r="C61" s="137"/>
      <c r="D61" s="102"/>
      <c r="E61" s="226"/>
      <c r="F61" s="151"/>
    </row>
    <row r="62" spans="1:13">
      <c r="A62" s="257"/>
      <c r="B62" s="177"/>
      <c r="C62" s="138"/>
      <c r="D62" s="97"/>
      <c r="E62" s="227"/>
      <c r="F62" s="152"/>
    </row>
    <row r="63" spans="1:13">
      <c r="A63" s="257"/>
      <c r="B63" s="177"/>
      <c r="C63" s="138"/>
      <c r="D63" s="97"/>
      <c r="E63" s="227"/>
      <c r="F63" s="152"/>
    </row>
    <row r="64" spans="1:13" ht="14" thickBot="1">
      <c r="A64" s="257"/>
      <c r="B64" s="178"/>
      <c r="C64" s="179"/>
      <c r="D64" s="180" t="s">
        <v>14</v>
      </c>
      <c r="E64" s="228">
        <f>SUM(E61:E63)</f>
        <v>0</v>
      </c>
      <c r="F64" s="181"/>
    </row>
    <row r="65" spans="1:6">
      <c r="A65" s="257"/>
      <c r="B65" s="165" t="s">
        <v>72</v>
      </c>
      <c r="C65" s="166"/>
      <c r="D65" s="188"/>
      <c r="E65" s="229"/>
      <c r="F65" s="169"/>
    </row>
    <row r="66" spans="1:6">
      <c r="A66" s="257"/>
      <c r="B66" s="170"/>
      <c r="C66" s="139"/>
      <c r="D66" s="98"/>
      <c r="E66" s="230"/>
      <c r="F66" s="148"/>
    </row>
    <row r="67" spans="1:6" ht="14" thickBot="1">
      <c r="A67" s="257"/>
      <c r="B67" s="171"/>
      <c r="C67" s="204"/>
      <c r="D67" s="173" t="s">
        <v>15</v>
      </c>
      <c r="E67" s="228">
        <f>SUM(E65:E66)</f>
        <v>0</v>
      </c>
      <c r="F67" s="174"/>
    </row>
    <row r="68" spans="1:6" ht="16" customHeight="1">
      <c r="A68" s="257"/>
      <c r="B68" s="156" t="s">
        <v>70</v>
      </c>
      <c r="C68" s="157"/>
      <c r="D68" s="205"/>
      <c r="E68" s="231"/>
      <c r="F68" s="159"/>
    </row>
    <row r="69" spans="1:6" ht="13" customHeight="1">
      <c r="A69" s="257"/>
      <c r="B69" s="160"/>
      <c r="C69" s="141"/>
      <c r="D69" s="96"/>
      <c r="E69" s="232"/>
      <c r="F69" s="154"/>
    </row>
    <row r="70" spans="1:6">
      <c r="A70" s="257"/>
      <c r="B70" s="160"/>
      <c r="C70" s="141"/>
      <c r="D70" s="96"/>
      <c r="E70" s="232"/>
      <c r="F70" s="154"/>
    </row>
    <row r="71" spans="1:6" ht="14" thickBot="1">
      <c r="A71" s="258"/>
      <c r="B71" s="206"/>
      <c r="C71" s="162"/>
      <c r="D71" s="163" t="s">
        <v>15</v>
      </c>
      <c r="E71" s="228">
        <f>SUM(E68:E70)</f>
        <v>0</v>
      </c>
      <c r="F71" s="164"/>
    </row>
    <row r="72" spans="1:6" ht="14" thickBot="1">
      <c r="A72" s="247" t="s">
        <v>90</v>
      </c>
      <c r="B72" s="248"/>
      <c r="C72" s="248"/>
      <c r="D72" s="249"/>
      <c r="E72" s="220">
        <f>E64+E67+E71</f>
        <v>0</v>
      </c>
      <c r="F72" s="155"/>
    </row>
    <row r="74" spans="1:6" ht="13" customHeight="1"/>
    <row r="75" spans="1:6" ht="13" customHeight="1"/>
    <row r="82" ht="13" customHeight="1"/>
    <row r="83" ht="13" customHeight="1"/>
    <row r="95" ht="13" customHeight="1"/>
    <row r="97" ht="14" customHeight="1"/>
    <row r="107" ht="15" customHeight="1"/>
    <row r="110" ht="14" customHeight="1"/>
    <row r="114" ht="17" customHeight="1"/>
    <row r="115" ht="12" customHeight="1"/>
  </sheetData>
  <mergeCells count="26">
    <mergeCell ref="A31:D31"/>
    <mergeCell ref="A59:D59"/>
    <mergeCell ref="A60:A71"/>
    <mergeCell ref="A72:D72"/>
    <mergeCell ref="H39:K39"/>
    <mergeCell ref="H40:H49"/>
    <mergeCell ref="B41:B44"/>
    <mergeCell ref="A46:A58"/>
    <mergeCell ref="H50:K50"/>
    <mergeCell ref="A45:D45"/>
    <mergeCell ref="A2:A13"/>
    <mergeCell ref="H2:H7"/>
    <mergeCell ref="H8:K8"/>
    <mergeCell ref="H9:H17"/>
    <mergeCell ref="A14:D14"/>
    <mergeCell ref="A15:A23"/>
    <mergeCell ref="H18:K18"/>
    <mergeCell ref="H19:H26"/>
    <mergeCell ref="A24:D24"/>
    <mergeCell ref="A25:A30"/>
    <mergeCell ref="H27:K27"/>
    <mergeCell ref="H28:H38"/>
    <mergeCell ref="A32:A34"/>
    <mergeCell ref="A35:D35"/>
    <mergeCell ref="A37:A44"/>
    <mergeCell ref="B37:B40"/>
  </mergeCells>
  <phoneticPr fontId="8" type="noConversion"/>
  <pageMargins left="0.25" right="0.25" top="0.25" bottom="0.25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Budget 14</vt:lpstr>
      <vt:lpstr> Jan 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  <vt:lpstr>Blank</vt:lpstr>
    </vt:vector>
  </TitlesOfParts>
  <Company>Phoria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Sharita Lacey</dc:creator>
  <cp:lastModifiedBy>Sharita Lacey</cp:lastModifiedBy>
  <cp:lastPrinted>2013-05-30T15:13:13Z</cp:lastPrinted>
  <dcterms:created xsi:type="dcterms:W3CDTF">2009-09-12T21:33:25Z</dcterms:created>
  <dcterms:modified xsi:type="dcterms:W3CDTF">2014-02-24T19:02:28Z</dcterms:modified>
</cp:coreProperties>
</file>